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share\idisk\★企画開発本部\100.東京・九州共通\810.新作・意欲作管理\★新作作業フォルダ\ＯＡ研修\【テキスト】Excelリーダー２\"/>
    </mc:Choice>
  </mc:AlternateContent>
  <xr:revisionPtr revIDLastSave="0" documentId="13_ncr:1_{B225D19B-B292-43E4-A5D8-E91EE8836D6B}" xr6:coauthVersionLast="47" xr6:coauthVersionMax="47" xr10:uidLastSave="{00000000-0000-0000-0000-000000000000}"/>
  <bookViews>
    <workbookView xWindow="2265" yWindow="450" windowWidth="20535" windowHeight="13905" tabRatio="545" xr2:uid="{1E257C0E-5F43-4971-AB83-8D34C9A449E9}"/>
  </bookViews>
  <sheets>
    <sheet name="Excelスキルチェックシート" sheetId="4" r:id="rId1"/>
    <sheet name="インソースOA研修 スキルマップ" sheetId="5" r:id="rId2"/>
  </sheets>
  <definedNames>
    <definedName name="_xlnm._FilterDatabase" localSheetId="0" hidden="1">Excelスキルチェックシート!#REF!</definedName>
    <definedName name="_xlnm.Print_Area" localSheetId="1">'インソースOA研修 スキルマップ'!$A$1:$U$34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G52" i="4"/>
  <c r="G48" i="4"/>
  <c r="G46" i="4"/>
  <c r="G58" i="4"/>
  <c r="G57" i="4"/>
  <c r="G62" i="4"/>
  <c r="D14" i="5"/>
  <c r="D32" i="5"/>
  <c r="D33" i="5"/>
  <c r="D31" i="5"/>
  <c r="D25" i="5"/>
  <c r="D26" i="5"/>
  <c r="D27" i="5"/>
  <c r="D24" i="5"/>
  <c r="D6" i="5"/>
  <c r="D8" i="5"/>
  <c r="D9" i="5"/>
  <c r="D10" i="5"/>
  <c r="D13" i="5"/>
  <c r="D15" i="5"/>
  <c r="D16" i="5"/>
  <c r="D17" i="5"/>
  <c r="D4" i="5"/>
  <c r="G39" i="4"/>
  <c r="G35" i="4"/>
  <c r="G32" i="4"/>
  <c r="G24" i="4"/>
  <c r="G14" i="4"/>
</calcChain>
</file>

<file path=xl/sharedStrings.xml><?xml version="1.0" encoding="utf-8"?>
<sst xmlns="http://schemas.openxmlformats.org/spreadsheetml/2006/main" count="257" uniqueCount="165">
  <si>
    <t>インソースOA研修 スキルマップ</t>
    <phoneticPr fontId="2"/>
  </si>
  <si>
    <t>基本</t>
  </si>
  <si>
    <t>グラフ</t>
  </si>
  <si>
    <t>関数</t>
  </si>
  <si>
    <t>データベース</t>
    <phoneticPr fontId="5"/>
  </si>
  <si>
    <t>マクロ・VBA</t>
    <phoneticPr fontId="5"/>
  </si>
  <si>
    <t>Excel研修</t>
    <rPh sb="5" eb="7">
      <t>ケンシュウ</t>
    </rPh>
    <phoneticPr fontId="2"/>
  </si>
  <si>
    <t>基本の操作方法、各機能の名称</t>
    <phoneticPr fontId="2"/>
  </si>
  <si>
    <t>円グラフ、複合グラフなどの作成</t>
    <rPh sb="5" eb="7">
      <t>フクゴウ</t>
    </rPh>
    <phoneticPr fontId="2"/>
  </si>
  <si>
    <t>SUM、AVERAGE、MAX、MIN</t>
    <phoneticPr fontId="5"/>
  </si>
  <si>
    <t>ROUND、IF、VLOOKUPなど</t>
  </si>
  <si>
    <t>COUNTIFS、LEN、VALUE、XLOOKUPなど</t>
    <phoneticPr fontId="2"/>
  </si>
  <si>
    <t>並び替えとフィルター</t>
    <rPh sb="0" eb="1">
      <t>ナラ</t>
    </rPh>
    <rPh sb="2" eb="3">
      <t>カ</t>
    </rPh>
    <phoneticPr fontId="5"/>
  </si>
  <si>
    <t>ピボットテーブル</t>
    <phoneticPr fontId="5"/>
  </si>
  <si>
    <t>Power Query</t>
    <phoneticPr fontId="5"/>
  </si>
  <si>
    <t>条件付き書式設定、表示形式設定、入力規則設定</t>
    <phoneticPr fontId="5"/>
  </si>
  <si>
    <t>Ｍｉｃｒｏｓｏｆｔ Ｏｆｆｉｃｅ研修～Ｅｘｃｅｌ基礎編</t>
    <phoneticPr fontId="5"/>
  </si>
  <si>
    <t>○</t>
    <phoneticPr fontId="2"/>
  </si>
  <si>
    <t>△</t>
    <phoneticPr fontId="2"/>
  </si>
  <si>
    <t>○</t>
  </si>
  <si>
    <t>Ｍｉｃｒｏｓｏｆｔ Ｏｆｆｉｃｅ研修～Ｅｘｃｅｌ応用編</t>
    <phoneticPr fontId="5"/>
  </si>
  <si>
    <t>（中上級者向け）Ｍｉｃｒｏｓｏｆｔ Ｏｆｆｉｃｅ研修～Ｅｘｃｅｌマクロ・ＶＢＡを活用する編</t>
  </si>
  <si>
    <t>＜速習！＞（半日研修）（中級者向け）Ｅｘｃｅｌ研修～関数の基本編</t>
  </si>
  <si>
    <t>＜速習！＞（半日研修）（中級者向け）Ｅｘｃｅｌ研修～関数の応用編</t>
    <rPh sb="29" eb="31">
      <t>オウヨウ</t>
    </rPh>
    <phoneticPr fontId="2"/>
  </si>
  <si>
    <t>○</t>
    <phoneticPr fontId="5"/>
  </si>
  <si>
    <t>△</t>
  </si>
  <si>
    <t>＜速習！＞（半日研修）（中級者向け）Ｅｘｃｅｌ研修～パワークエリを用いたデータの取込みと整形編</t>
    <phoneticPr fontId="5"/>
  </si>
  <si>
    <t>基本</t>
    <rPh sb="0" eb="2">
      <t>キホン</t>
    </rPh>
    <phoneticPr fontId="2"/>
  </si>
  <si>
    <t>わかりやすい資料</t>
    <rPh sb="6" eb="8">
      <t>シリョウ</t>
    </rPh>
    <phoneticPr fontId="2"/>
  </si>
  <si>
    <t>PowerPoint研修</t>
    <rPh sb="10" eb="12">
      <t>ケンシュウ</t>
    </rPh>
    <phoneticPr fontId="2"/>
  </si>
  <si>
    <t>動画・アニメーションの活用</t>
    <rPh sb="0" eb="2">
      <t>ドウガ</t>
    </rPh>
    <rPh sb="11" eb="13">
      <t>カツヨウ</t>
    </rPh>
    <phoneticPr fontId="2"/>
  </si>
  <si>
    <t>スライドショーの使い方</t>
    <rPh sb="8" eb="9">
      <t>ツカ</t>
    </rPh>
    <rPh sb="10" eb="11">
      <t>カタ</t>
    </rPh>
    <phoneticPr fontId="2"/>
  </si>
  <si>
    <t>構成・流れ</t>
    <rPh sb="0" eb="2">
      <t>コウセイ</t>
    </rPh>
    <rPh sb="3" eb="4">
      <t>ナガ</t>
    </rPh>
    <phoneticPr fontId="2"/>
  </si>
  <si>
    <t>デザイン</t>
    <phoneticPr fontId="2"/>
  </si>
  <si>
    <t>自動反映</t>
    <rPh sb="0" eb="2">
      <t>ジドウ</t>
    </rPh>
    <rPh sb="2" eb="4">
      <t>ハンエイ</t>
    </rPh>
    <phoneticPr fontId="2"/>
  </si>
  <si>
    <t>Word研修</t>
    <rPh sb="4" eb="6">
      <t>ケンシュウ</t>
    </rPh>
    <phoneticPr fontId="2"/>
  </si>
  <si>
    <t>見出し・目次を活用した長文作成</t>
    <rPh sb="0" eb="2">
      <t>ミダ</t>
    </rPh>
    <rPh sb="4" eb="6">
      <t>モクジ</t>
    </rPh>
    <rPh sb="7" eb="9">
      <t>カツヨウ</t>
    </rPh>
    <rPh sb="11" eb="13">
      <t>チョウブン</t>
    </rPh>
    <rPh sb="13" eb="15">
      <t>サクセイ</t>
    </rPh>
    <phoneticPr fontId="2"/>
  </si>
  <si>
    <t>校閲</t>
    <rPh sb="0" eb="2">
      <t>コウエツ</t>
    </rPh>
    <phoneticPr fontId="2"/>
  </si>
  <si>
    <t>印刷</t>
    <rPh sb="0" eb="2">
      <t>インサツ</t>
    </rPh>
    <phoneticPr fontId="2"/>
  </si>
  <si>
    <t>文字・段落単位で変更に強くする</t>
    <rPh sb="0" eb="2">
      <t>モジ</t>
    </rPh>
    <rPh sb="3" eb="5">
      <t>ダンラク</t>
    </rPh>
    <rPh sb="5" eb="7">
      <t>タンイ</t>
    </rPh>
    <rPh sb="8" eb="10">
      <t>ヘンコウ</t>
    </rPh>
    <rPh sb="11" eb="12">
      <t>ツヨ</t>
    </rPh>
    <phoneticPr fontId="2"/>
  </si>
  <si>
    <t>表や図を変更しても、うまく表示されるようにする</t>
    <rPh sb="0" eb="1">
      <t>ヒョウ</t>
    </rPh>
    <rPh sb="2" eb="3">
      <t>ズ</t>
    </rPh>
    <rPh sb="4" eb="6">
      <t>ヘンコウ</t>
    </rPh>
    <rPh sb="13" eb="15">
      <t>ヒョウジ</t>
    </rPh>
    <phoneticPr fontId="2"/>
  </si>
  <si>
    <t>Excel研修 スキルチェックシート</t>
    <phoneticPr fontId="2"/>
  </si>
  <si>
    <t>所属：</t>
    <phoneticPr fontId="1"/>
  </si>
  <si>
    <t>氏名：</t>
    <rPh sb="0" eb="2">
      <t>シメイ</t>
    </rPh>
    <phoneticPr fontId="1"/>
  </si>
  <si>
    <t>Excelの機能について、どの程度自由に使えるかお答えください。</t>
    <phoneticPr fontId="1"/>
  </si>
  <si>
    <t>＜回答選択肢の目安＞</t>
    <rPh sb="1" eb="3">
      <t>カイトウ</t>
    </rPh>
    <rPh sb="3" eb="6">
      <t>センタクシ</t>
    </rPh>
    <rPh sb="7" eb="9">
      <t>メヤス</t>
    </rPh>
    <phoneticPr fontId="2"/>
  </si>
  <si>
    <t>4:不自由なく使える</t>
    <phoneticPr fontId="2"/>
  </si>
  <si>
    <t xml:space="preserve">3:少し試行錯誤すれば使える </t>
    <phoneticPr fontId="2"/>
  </si>
  <si>
    <t>2:すぐにはどうすればよいかわからない</t>
    <phoneticPr fontId="2"/>
  </si>
  <si>
    <t>1:質問の機能自体がわからない</t>
    <phoneticPr fontId="2"/>
  </si>
  <si>
    <t>範囲</t>
    <rPh sb="0" eb="2">
      <t>ハンイ</t>
    </rPh>
    <phoneticPr fontId="1"/>
  </si>
  <si>
    <t>No.</t>
    <phoneticPr fontId="2"/>
  </si>
  <si>
    <t>設問</t>
    <rPh sb="0" eb="2">
      <t>セツモン</t>
    </rPh>
    <phoneticPr fontId="1"/>
  </si>
  <si>
    <t>回答</t>
    <rPh sb="0" eb="2">
      <t>カイトウ</t>
    </rPh>
    <phoneticPr fontId="1"/>
  </si>
  <si>
    <t>推奨判定</t>
    <rPh sb="0" eb="2">
      <t>スイショウ</t>
    </rPh>
    <rPh sb="2" eb="4">
      <t>ハンテイ</t>
    </rPh>
    <phoneticPr fontId="2"/>
  </si>
  <si>
    <t>該当範囲の推奨研修</t>
    <rPh sb="0" eb="2">
      <t>ガイトウ</t>
    </rPh>
    <rPh sb="2" eb="4">
      <t>ハンイ</t>
    </rPh>
    <rPh sb="5" eb="7">
      <t>スイショウ</t>
    </rPh>
    <rPh sb="7" eb="9">
      <t>ケンシュウ</t>
    </rPh>
    <phoneticPr fontId="2"/>
  </si>
  <si>
    <t>基礎</t>
    <rPh sb="0" eb="2">
      <t>キソ</t>
    </rPh>
    <phoneticPr fontId="1"/>
  </si>
  <si>
    <t>オートフィルを使って、連続データの入力を行うことができる</t>
    <rPh sb="7" eb="8">
      <t>ツカ</t>
    </rPh>
    <rPh sb="11" eb="13">
      <t>レンゾク</t>
    </rPh>
    <rPh sb="17" eb="19">
      <t>ニュウリョク</t>
    </rPh>
    <rPh sb="20" eb="21">
      <t>オコナ</t>
    </rPh>
    <phoneticPr fontId="1"/>
  </si>
  <si>
    <t>表の作成において罫線や塗りつぶしを設定することができる</t>
    <rPh sb="0" eb="1">
      <t>ヒョウ</t>
    </rPh>
    <rPh sb="2" eb="4">
      <t>サクセイ</t>
    </rPh>
    <rPh sb="8" eb="10">
      <t>ケイセン</t>
    </rPh>
    <rPh sb="11" eb="12">
      <t>ヌ</t>
    </rPh>
    <rPh sb="17" eb="19">
      <t>セッテイ</t>
    </rPh>
    <phoneticPr fontId="1"/>
  </si>
  <si>
    <t>関数を使用して、指定した数値を合計することができる（SUM）</t>
    <rPh sb="0" eb="2">
      <t>カンスウ</t>
    </rPh>
    <rPh sb="3" eb="5">
      <t>シヨウ</t>
    </rPh>
    <rPh sb="8" eb="10">
      <t>シテイ</t>
    </rPh>
    <rPh sb="12" eb="14">
      <t>スウチ</t>
    </rPh>
    <rPh sb="15" eb="17">
      <t>ゴウケイ</t>
    </rPh>
    <phoneticPr fontId="1"/>
  </si>
  <si>
    <t>相対参照と絶対参照を使い、計算を行なうことができる</t>
    <rPh sb="13" eb="15">
      <t>ケイサン</t>
    </rPh>
    <rPh sb="16" eb="17">
      <t>オコ</t>
    </rPh>
    <phoneticPr fontId="1"/>
  </si>
  <si>
    <t>改ページプレビューを利用して印刷範囲を設定することができる</t>
    <rPh sb="0" eb="1">
      <t>カイ</t>
    </rPh>
    <rPh sb="10" eb="12">
      <t>リヨウ</t>
    </rPh>
    <rPh sb="14" eb="16">
      <t>インサツ</t>
    </rPh>
    <rPh sb="16" eb="18">
      <t>ハンイ</t>
    </rPh>
    <rPh sb="19" eb="21">
      <t>セッテイ</t>
    </rPh>
    <phoneticPr fontId="1"/>
  </si>
  <si>
    <t>縦棒グラフを作成することができる</t>
    <rPh sb="0" eb="2">
      <t>タテボウ</t>
    </rPh>
    <rPh sb="6" eb="8">
      <t>サクセイ</t>
    </rPh>
    <phoneticPr fontId="1"/>
  </si>
  <si>
    <t>データを指定した条件で並べ替えることができる</t>
    <rPh sb="4" eb="6">
      <t>シテイ</t>
    </rPh>
    <rPh sb="8" eb="10">
      <t>ジョウケン</t>
    </rPh>
    <rPh sb="11" eb="12">
      <t>ナラ</t>
    </rPh>
    <rPh sb="13" eb="14">
      <t>カ</t>
    </rPh>
    <phoneticPr fontId="1"/>
  </si>
  <si>
    <t>フィルター機能を使い、指定した条件のデータを抽出することができる</t>
    <rPh sb="5" eb="7">
      <t>キノウ</t>
    </rPh>
    <rPh sb="8" eb="9">
      <t>ツカ</t>
    </rPh>
    <rPh sb="11" eb="13">
      <t>シテイ</t>
    </rPh>
    <rPh sb="15" eb="17">
      <t>ジョウケン</t>
    </rPh>
    <rPh sb="22" eb="24">
      <t>チュウシュツ</t>
    </rPh>
    <phoneticPr fontId="1"/>
  </si>
  <si>
    <t>応用</t>
    <rPh sb="0" eb="2">
      <t>オウヨウ</t>
    </rPh>
    <phoneticPr fontId="1"/>
  </si>
  <si>
    <t>ルールに基づいて、セルを強調することができる</t>
    <rPh sb="4" eb="5">
      <t>モト</t>
    </rPh>
    <rPh sb="12" eb="14">
      <t>キョウチョウ</t>
    </rPh>
    <phoneticPr fontId="1"/>
  </si>
  <si>
    <t>補助棒グラフ付き円グラフを作成することができる</t>
    <rPh sb="0" eb="2">
      <t>ホジョ</t>
    </rPh>
    <rPh sb="2" eb="3">
      <t>ボウ</t>
    </rPh>
    <rPh sb="6" eb="7">
      <t>ツ</t>
    </rPh>
    <rPh sb="8" eb="9">
      <t>エン</t>
    </rPh>
    <rPh sb="13" eb="15">
      <t>サクセイ</t>
    </rPh>
    <phoneticPr fontId="1"/>
  </si>
  <si>
    <t>グラフのデータラベルの表示項目を変更することができる</t>
    <rPh sb="11" eb="13">
      <t>ヒョウジ</t>
    </rPh>
    <rPh sb="13" eb="15">
      <t>コウモク</t>
    </rPh>
    <rPh sb="16" eb="18">
      <t>ヘンコウ</t>
    </rPh>
    <phoneticPr fontId="1"/>
  </si>
  <si>
    <t>表をテーブルに変換することができる</t>
  </si>
  <si>
    <t>セルやシートの保護設定が行える</t>
  </si>
  <si>
    <t>「入力規則」を使ってセルにプルダウンの設定をできる</t>
    <rPh sb="7" eb="8">
      <t>ツカ</t>
    </rPh>
    <rPh sb="19" eb="21">
      <t>セッテイ</t>
    </rPh>
    <phoneticPr fontId="1"/>
  </si>
  <si>
    <t>「ユーザー定義の表示形式」が使える（「#"つ"」の意味が分かる場合は4を選択）</t>
    <rPh sb="31" eb="33">
      <t>バアイ</t>
    </rPh>
    <rPh sb="36" eb="38">
      <t>センタク</t>
    </rPh>
    <phoneticPr fontId="1"/>
  </si>
  <si>
    <t>関数を使用して、条件がひとつの場合、複数の場合の処理を実行できる（IF、IFのネスト）</t>
    <rPh sb="0" eb="2">
      <t>カンスウ</t>
    </rPh>
    <rPh sb="3" eb="5">
      <t>シヨウ</t>
    </rPh>
    <rPh sb="8" eb="10">
      <t>ジョウケン</t>
    </rPh>
    <rPh sb="15" eb="17">
      <t>バアイ</t>
    </rPh>
    <rPh sb="18" eb="20">
      <t>フクスウ</t>
    </rPh>
    <rPh sb="21" eb="23">
      <t>バアイ</t>
    </rPh>
    <rPh sb="24" eb="26">
      <t>ショリ</t>
    </rPh>
    <rPh sb="27" eb="29">
      <t>ジッコウ</t>
    </rPh>
    <phoneticPr fontId="1"/>
  </si>
  <si>
    <t>＜速習！＞（半日研修）（中級者向け）Ｅｘｃｅｌ研修～関数の基本編</t>
    <phoneticPr fontId="2"/>
  </si>
  <si>
    <t>関数を使用して、指定した期間を求めることができる（DATEDIF）</t>
    <rPh sb="0" eb="2">
      <t>カンスウ</t>
    </rPh>
    <rPh sb="3" eb="5">
      <t>シヨウ</t>
    </rPh>
    <rPh sb="8" eb="10">
      <t>シテイ</t>
    </rPh>
    <rPh sb="12" eb="14">
      <t>キカン</t>
    </rPh>
    <rPh sb="15" eb="16">
      <t>モト</t>
    </rPh>
    <phoneticPr fontId="1"/>
  </si>
  <si>
    <t>関数を使用して、参照用の表から該当するデータを求めることができる（VLOOKUP）</t>
    <rPh sb="0" eb="2">
      <t>カンスウ</t>
    </rPh>
    <rPh sb="3" eb="5">
      <t>シヨウ</t>
    </rPh>
    <rPh sb="8" eb="11">
      <t>サンショウヨウ</t>
    </rPh>
    <rPh sb="12" eb="13">
      <t>ヒョウ</t>
    </rPh>
    <rPh sb="15" eb="17">
      <t>ガイトウ</t>
    </rPh>
    <rPh sb="23" eb="24">
      <t>モト</t>
    </rPh>
    <phoneticPr fontId="1"/>
  </si>
  <si>
    <t>ピポットテーブルを作成することができる</t>
    <rPh sb="9" eb="11">
      <t>サクセイ</t>
    </rPh>
    <phoneticPr fontId="1"/>
  </si>
  <si>
    <t>ピポットテーブルにフィールドを追加したり、削除することができる</t>
    <rPh sb="15" eb="17">
      <t>ツイカ</t>
    </rPh>
    <rPh sb="21" eb="23">
      <t>サクジョ</t>
    </rPh>
    <phoneticPr fontId="1"/>
  </si>
  <si>
    <t>ピポットテーブルの集計方法を変更することができる</t>
    <rPh sb="9" eb="11">
      <t>シュウケイ</t>
    </rPh>
    <rPh sb="11" eb="13">
      <t>ホウホウ</t>
    </rPh>
    <rPh sb="14" eb="16">
      <t>ヘンコウ</t>
    </rPh>
    <phoneticPr fontId="1"/>
  </si>
  <si>
    <t>関数応用</t>
    <rPh sb="0" eb="2">
      <t>カンスウ</t>
    </rPh>
    <rPh sb="2" eb="4">
      <t>オウヨウ</t>
    </rPh>
    <phoneticPr fontId="1"/>
  </si>
  <si>
    <t>関数を使用して、複数の条件を満たすセルの数を数えることができる（COUNTIFS）</t>
    <rPh sb="0" eb="2">
      <t>カンスウ</t>
    </rPh>
    <rPh sb="3" eb="5">
      <t>シヨウ</t>
    </rPh>
    <phoneticPr fontId="1"/>
  </si>
  <si>
    <t>関数を使用して、文字列の文字数を数えることができる（LEN）</t>
  </si>
  <si>
    <t>関数を使用して、数値を表示形式を適用した文字列型に変換することができる（TEXT）</t>
  </si>
  <si>
    <t>関数を使用して、複数の条件を満たすか判定することができる（IFS）</t>
  </si>
  <si>
    <t>Excelマクロがどのようなものか説明できる</t>
  </si>
  <si>
    <t>Excelマクロの記録機能を使って自分でマクロを作成できる</t>
    <rPh sb="9" eb="11">
      <t>キロク</t>
    </rPh>
    <rPh sb="11" eb="13">
      <t>キノウ</t>
    </rPh>
    <rPh sb="14" eb="15">
      <t>ツカ</t>
    </rPh>
    <rPh sb="17" eb="19">
      <t>ジブン</t>
    </rPh>
    <rPh sb="24" eb="26">
      <t>サクセイ</t>
    </rPh>
    <phoneticPr fontId="1"/>
  </si>
  <si>
    <t>VBEを使ってマクロのデバッグができる</t>
    <rPh sb="4" eb="5">
      <t>ツカ</t>
    </rPh>
    <phoneticPr fontId="1"/>
  </si>
  <si>
    <t>パワー
クエリ</t>
  </si>
  <si>
    <t>パワークエリがどのようなものか説明できる</t>
  </si>
  <si>
    <t>パワークエリを使ってExcelブックからデータの取得ができる</t>
    <rPh sb="7" eb="8">
      <t>ツカ</t>
    </rPh>
    <phoneticPr fontId="1"/>
  </si>
  <si>
    <t>パワークエリエディターを使ってデータの整形ができる</t>
    <rPh sb="12" eb="13">
      <t>ツカ</t>
    </rPh>
    <rPh sb="19" eb="21">
      <t>セイケイ</t>
    </rPh>
    <phoneticPr fontId="1"/>
  </si>
  <si>
    <t>※推奨判定の基準　…　〇：おすすめ　△：要検討　－：受講不要</t>
    <phoneticPr fontId="2"/>
  </si>
  <si>
    <t>＜速習！＞（半日研修）（中級者向け）Ｅｘｃｅｌ研修～ピボットテーブルを用いたデータの集計・分析編</t>
    <phoneticPr fontId="2"/>
  </si>
  <si>
    <t>＜速習！＞（半日研修）（中級者向け）Ｅｘｃｅｌ研修～マクロを用いて手順を自動化する編</t>
    <phoneticPr fontId="2"/>
  </si>
  <si>
    <t>VBA</t>
    <phoneticPr fontId="2"/>
  </si>
  <si>
    <t>VBAで条件分岐と繰り返しの処理を書ける</t>
    <rPh sb="14" eb="16">
      <t>ショリ</t>
    </rPh>
    <rPh sb="17" eb="18">
      <t>カ</t>
    </rPh>
    <phoneticPr fontId="2"/>
  </si>
  <si>
    <t>言語を問わずプログラミングの経験がある</t>
  </si>
  <si>
    <t>VBEを使ってマクロの編集をしたことがある</t>
  </si>
  <si>
    <t>※No.16-18の範囲のみをお伝えする研修です</t>
    <rPh sb="10" eb="12">
      <t>ハンイ</t>
    </rPh>
    <rPh sb="16" eb="17">
      <t>ツタ</t>
    </rPh>
    <rPh sb="20" eb="22">
      <t>ケンシュウ</t>
    </rPh>
    <phoneticPr fontId="2"/>
  </si>
  <si>
    <t>※No.19-21の範囲のみをお伝えする研修です</t>
    <rPh sb="10" eb="12">
      <t>ハンイ</t>
    </rPh>
    <rPh sb="16" eb="17">
      <t>ツタ</t>
    </rPh>
    <rPh sb="20" eb="22">
      <t>ケンシュウ</t>
    </rPh>
    <phoneticPr fontId="2"/>
  </si>
  <si>
    <t>※ある場合は4、ない場合は1をお選びください。</t>
    <rPh sb="16" eb="17">
      <t>エラ</t>
    </rPh>
    <phoneticPr fontId="2"/>
  </si>
  <si>
    <t>（初中級者向け）Ｅｘｃｅｌ研修～ゼロから学ぶマクロ・ＶＢＡ基礎編</t>
    <phoneticPr fontId="2"/>
  </si>
  <si>
    <t>（初中級者向け）しっかり学ぶＥｘｃｅｌ研修～ゼロから学ぶマクロ・ＶＢＡ基礎編（２日間）</t>
    <phoneticPr fontId="2"/>
  </si>
  <si>
    <t>　マクロ・VBAを自分で書けるようになりたい方は、２日間研修のほうを推奨しております。</t>
    <phoneticPr fontId="2"/>
  </si>
  <si>
    <t>VBA、VBEが何か説明できる</t>
    <phoneticPr fontId="2"/>
  </si>
  <si>
    <t>※Excelの関数を概ね使いこなせる方向けの研修です。プログラミングの経験は問いません。</t>
    <phoneticPr fontId="2"/>
  </si>
  <si>
    <t>※上記２研修のカリキュラムは同内容です。２日間研修では、演習（トライ＆エラー）に時間を割きながら進めます。</t>
    <rPh sb="1" eb="3">
      <t>ジョウキ</t>
    </rPh>
    <rPh sb="4" eb="6">
      <t>ケンシュウ</t>
    </rPh>
    <rPh sb="14" eb="15">
      <t>ドウ</t>
    </rPh>
    <rPh sb="15" eb="17">
      <t>ナイヨウ</t>
    </rPh>
    <phoneticPr fontId="2"/>
  </si>
  <si>
    <t>＜速習！＞（半日研修）（中級者向け）Ｅｘｃｅｌ研修～マクロを用いて手順を自動化する編</t>
  </si>
  <si>
    <t>分岐、繰り返し</t>
    <phoneticPr fontId="2"/>
  </si>
  <si>
    <t>マクロの記録・実行</t>
    <phoneticPr fontId="2"/>
  </si>
  <si>
    <t>逐次処理</t>
    <phoneticPr fontId="2"/>
  </si>
  <si>
    <t>デバッグ</t>
    <phoneticPr fontId="2"/>
  </si>
  <si>
    <t>オブジェクトの操作</t>
    <phoneticPr fontId="2"/>
  </si>
  <si>
    <t>その他機能</t>
    <rPh sb="2" eb="3">
      <t>ホカ</t>
    </rPh>
    <rPh sb="3" eb="5">
      <t>キノウ</t>
    </rPh>
    <phoneticPr fontId="5"/>
  </si>
  <si>
    <t>（初中級者向け）Ｅｘｃｅｌ研修～ゼロから学ぶマクロ・ＶＢＡ基礎編</t>
  </si>
  <si>
    <t>（初中級者向け）しっかり学ぶＥｘｃｅｌ研修～ゼロから学ぶマクロ・ＶＢＡ基礎編（２日間）</t>
  </si>
  <si>
    <t>Ｍｉｃｒｏｓｏｆｔ Ｏｆｆｉｃｅ研修～Ｅｘｃｅｌ基礎編</t>
  </si>
  <si>
    <t>Ｍｉｃｒｏｓｏｆｔ Ｏｆｆｉｃｅ研修～Ｅｘｃｅｌ応用編</t>
  </si>
  <si>
    <t>＜速習！＞（半日研修）（中級者向け）Ｅｘｃｅｌ研修～ピボットテーブルを用いたデータの集計・分析編</t>
  </si>
  <si>
    <t>＜速習！＞（半日研修）（中級者向け）Ｅｘｃｅｌ研修～パワークエリを用いたデータの取込みと整形編</t>
  </si>
  <si>
    <t>（半日研修）Ｍｉｃｒｏｓｏｆｔ Ｏｆｆｉｃｅ研修～Ｅｘｃｅｌ基礎編</t>
  </si>
  <si>
    <t>（新入社員・新社会人向け）Ｍｉｃｒｏｓｏｆｔ Ｏｆｆｉｃｅ研修～ＥｘｃｅｌとＰｏｗｅｒＰｏｉｎｔ</t>
  </si>
  <si>
    <t>（半日研修）Ｍｉｃｒｏｓｏｆｔ Ｏｆｆｉｃｅ研修～ＰｏｗｅｒＰｏｉｎｔ基礎編</t>
  </si>
  <si>
    <t>パワーポイント資料の作り方研修</t>
  </si>
  <si>
    <t>【全力解説】人を動かすPowerPoint資料の作り方研修～センスに頼らず、相手目線で効率的にデザインする</t>
  </si>
  <si>
    <t>Microsoft Office研修～Word入門編</t>
  </si>
  <si>
    <t>長文作成のためのＷｏｒｄ研修～変更に強い仕様書・報告書・マニュアルを作成する</t>
  </si>
  <si>
    <t>https://www.insource.co.jp/bup/bup-excel-function.html</t>
    <phoneticPr fontId="2"/>
  </si>
  <si>
    <t>https://www.insource.co.jp/bup/bup_oa_officeword_intro_1day.html</t>
    <phoneticPr fontId="2"/>
  </si>
  <si>
    <t>（半日研修）Microsoft Office研修　Word入門編～書類作成の要点を半日で学ぶ</t>
    <phoneticPr fontId="2"/>
  </si>
  <si>
    <t>https://www.insource.co.jp/bup/bup_oa_officeword_intro.html</t>
    <phoneticPr fontId="2"/>
  </si>
  <si>
    <t>https://www.insource.co.jp/bup/bup_excel_basic_1day.html</t>
    <phoneticPr fontId="2"/>
  </si>
  <si>
    <t>https://www.insource.co.jp/bup/bup_excel_levelup.html</t>
    <phoneticPr fontId="2"/>
  </si>
  <si>
    <t>https://www.insource.co.jp/bup/bup-sokusyu3.html</t>
    <phoneticPr fontId="2"/>
  </si>
  <si>
    <t>https://www.insource.co.jp/bup/bup-sokusyu4.html</t>
    <phoneticPr fontId="2"/>
  </si>
  <si>
    <t>https://www.insource.co.jp/bup/bup_power_query.html</t>
    <phoneticPr fontId="2"/>
  </si>
  <si>
    <t>https://www.insource.co.jp/bup/bup_excel_basic.html</t>
    <phoneticPr fontId="2"/>
  </si>
  <si>
    <t>https://www.insource.co.jp/bup/bup_newcomeroffice.html</t>
    <phoneticPr fontId="2"/>
  </si>
  <si>
    <t>https://www.insource.co.jp/bup/vba_beginner-intermediate.html</t>
    <phoneticPr fontId="2"/>
  </si>
  <si>
    <t>https://www.insource.co.jp/bup/bup-excel-vba.html</t>
    <phoneticPr fontId="2"/>
  </si>
  <si>
    <t>https://www.insource.co.jp/bup/bup_excel_bva.html</t>
    <phoneticPr fontId="2"/>
  </si>
  <si>
    <t>https://www.insource.co.jp/bup/bup-sokusyu5.html</t>
    <phoneticPr fontId="2"/>
  </si>
  <si>
    <t>https://www.insource.co.jp/bup/bup_ppt_basic.html</t>
    <phoneticPr fontId="2"/>
  </si>
  <si>
    <t>https://www.insource.co.jp/bup/bup_powerpoint_doc.html</t>
    <phoneticPr fontId="2"/>
  </si>
  <si>
    <t>https://www.insource.co.jp/bup/bup_powerpoint_design.html</t>
    <phoneticPr fontId="2"/>
  </si>
  <si>
    <t>https://www.insource.co.jp/bup/bup-word-format.html</t>
    <phoneticPr fontId="2"/>
  </si>
  <si>
    <t>表・グラフの作成、図形・SmartArt</t>
    <rPh sb="0" eb="1">
      <t>ヒョウ</t>
    </rPh>
    <rPh sb="6" eb="8">
      <t>サクセイ</t>
    </rPh>
    <phoneticPr fontId="2"/>
  </si>
  <si>
    <t>※「マクロとは何か」の概要を短時間で学びたい方は、以下↓の研修もご検討ください。（該当設問No.27-31）</t>
    <rPh sb="7" eb="8">
      <t>ナニ</t>
    </rPh>
    <rPh sb="11" eb="13">
      <t>ガイヨウ</t>
    </rPh>
    <rPh sb="14" eb="17">
      <t>タンジカン</t>
    </rPh>
    <rPh sb="18" eb="19">
      <t>マナ</t>
    </rPh>
    <rPh sb="22" eb="23">
      <t>カタ</t>
    </rPh>
    <rPh sb="25" eb="27">
      <t>イカ</t>
    </rPh>
    <rPh sb="29" eb="31">
      <t>ケンシュウ</t>
    </rPh>
    <rPh sb="33" eb="35">
      <t>ケントウ</t>
    </rPh>
    <phoneticPr fontId="2"/>
  </si>
  <si>
    <t>○</t>
    <phoneticPr fontId="2"/>
  </si>
  <si>
    <t>データクレンジング入門</t>
    <phoneticPr fontId="2"/>
  </si>
  <si>
    <t>VBAでデータの並べ替え・抽出の操作ができる</t>
    <phoneticPr fontId="2"/>
  </si>
  <si>
    <t>VBAでセルや行・列、シートやブックの操作ができる</t>
    <phoneticPr fontId="2"/>
  </si>
  <si>
    <t>データクレンジングがどのようなものか説明できる</t>
    <phoneticPr fontId="2"/>
  </si>
  <si>
    <t>Excelの表の表記ゆれを修正する方法を知っている</t>
    <phoneticPr fontId="1"/>
  </si>
  <si>
    <t>Excelで入力間違いが起きにくく、後から加工しやすいデータを集める方法を知っている</t>
    <phoneticPr fontId="1"/>
  </si>
  <si>
    <t>（半日研修）Excelでできるデータクレンジング入門研修</t>
    <phoneticPr fontId="5"/>
  </si>
  <si>
    <t>（２時間研修）モダンExcel研修～操作実演でPower Query、Power Pivot、ダッシュボードを理解する</t>
    <phoneticPr fontId="5"/>
  </si>
  <si>
    <t>ChatGPT×Excel研修～知識ゼロからマクロを作る</t>
    <phoneticPr fontId="2"/>
  </si>
  <si>
    <t>（50代以上限定）Ｅｘｃｅｌ基礎研修～基本の使い方や関数、グラフを学ぶ</t>
    <phoneticPr fontId="2"/>
  </si>
  <si>
    <t>（50代以上限定）Ｅｘｃｅｌ応用研修～VLOOKUPなどの関数やグラフ、ピボットテーブルを学ぶ</t>
    <phoneticPr fontId="2"/>
  </si>
  <si>
    <t>データクレンジング</t>
    <phoneticPr fontId="2"/>
  </si>
  <si>
    <t>（半日研修）Excelでできるデータクレンジング入門研修</t>
    <phoneticPr fontId="2"/>
  </si>
  <si>
    <t>Power Pivot</t>
    <phoneticPr fontId="5"/>
  </si>
  <si>
    <t>（２時間研修）モダンExcel研修～操作実演でPower Query、Power Pivot、ダッシュボードを理解する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</si>
</sst>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theme="1" tint="0.3499862666707357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b/>
      <sz val="2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6"/>
      <name val="游ゴシック"/>
      <family val="3"/>
      <charset val="128"/>
    </font>
    <font>
      <b/>
      <sz val="26"/>
      <name val="游ゴシック"/>
      <family val="3"/>
      <charset val="128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D8BFEB"/>
        <bgColor indexed="64"/>
      </patternFill>
    </fill>
    <fill>
      <patternFill patternType="solid">
        <fgColor rgb="FF8BFFB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/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dotted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dotted">
        <color theme="1" tint="0.499984740745262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auto="1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auto="1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n">
        <color auto="1"/>
      </bottom>
      <diagonal/>
    </border>
    <border>
      <left style="dotted">
        <color theme="1" tint="0.499984740745262"/>
      </left>
      <right style="thin">
        <color auto="1"/>
      </right>
      <top style="dotted">
        <color theme="1" tint="0.499984740745262"/>
      </top>
      <bottom style="thin">
        <color auto="1"/>
      </bottom>
      <diagonal/>
    </border>
    <border>
      <left style="thin">
        <color indexed="64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 style="thin">
        <color auto="1"/>
      </bottom>
      <diagonal/>
    </border>
    <border>
      <left style="thin">
        <color indexed="64"/>
      </left>
      <right style="dotted">
        <color theme="1" tint="0.499984740745262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thin">
        <color auto="1"/>
      </right>
      <top style="dotted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auto="1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dotted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9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0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6" fillId="9" borderId="0" xfId="0" applyFont="1" applyFill="1">
      <alignment vertical="center"/>
    </xf>
    <xf numFmtId="0" fontId="6" fillId="10" borderId="0" xfId="0" applyFont="1" applyFill="1">
      <alignment vertical="center"/>
    </xf>
    <xf numFmtId="0" fontId="6" fillId="11" borderId="0" xfId="0" applyFont="1" applyFill="1">
      <alignment vertical="center"/>
    </xf>
    <xf numFmtId="0" fontId="6" fillId="12" borderId="0" xfId="0" applyFont="1" applyFill="1">
      <alignment vertical="center"/>
    </xf>
    <xf numFmtId="0" fontId="4" fillId="11" borderId="0" xfId="0" applyFont="1" applyFill="1">
      <alignment vertical="center"/>
    </xf>
    <xf numFmtId="0" fontId="4" fillId="11" borderId="0" xfId="0" applyFont="1" applyFill="1" applyAlignment="1">
      <alignment horizontal="center" vertical="center"/>
    </xf>
    <xf numFmtId="0" fontId="4" fillId="10" borderId="0" xfId="0" applyFont="1" applyFill="1">
      <alignment vertical="center"/>
    </xf>
    <xf numFmtId="0" fontId="4" fillId="10" borderId="0" xfId="0" applyFont="1" applyFill="1" applyAlignment="1">
      <alignment horizontal="center" vertical="center"/>
    </xf>
    <xf numFmtId="0" fontId="4" fillId="9" borderId="0" xfId="0" applyFont="1" applyFill="1">
      <alignment vertical="center"/>
    </xf>
    <xf numFmtId="0" fontId="6" fillId="13" borderId="0" xfId="0" applyFont="1" applyFill="1">
      <alignment vertical="center"/>
    </xf>
    <xf numFmtId="0" fontId="4" fillId="13" borderId="0" xfId="0" applyFont="1" applyFill="1">
      <alignment vertical="center"/>
    </xf>
    <xf numFmtId="0" fontId="4" fillId="13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4" fillId="12" borderId="0" xfId="0" applyFont="1" applyFill="1">
      <alignment vertical="center"/>
    </xf>
    <xf numFmtId="0" fontId="4" fillId="12" borderId="0" xfId="0" applyFont="1" applyFill="1" applyAlignment="1">
      <alignment horizontal="center" vertical="center"/>
    </xf>
    <xf numFmtId="0" fontId="6" fillId="8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12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0" fillId="0" borderId="0" xfId="1" applyFont="1" applyFill="1" applyBorder="1" applyAlignment="1">
      <alignment horizontal="left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3" fillId="0" borderId="0" xfId="1" applyFont="1" applyFill="1" applyBorder="1" applyAlignment="1">
      <alignment horizontal="left"/>
    </xf>
    <xf numFmtId="0" fontId="13" fillId="0" borderId="0" xfId="1" applyFont="1" applyFill="1" applyBorder="1">
      <alignment vertical="center"/>
    </xf>
    <xf numFmtId="0" fontId="6" fillId="8" borderId="0" xfId="0" applyFont="1" applyFill="1">
      <alignment vertical="center"/>
    </xf>
    <xf numFmtId="0" fontId="14" fillId="0" borderId="0" xfId="0" applyFont="1">
      <alignment vertical="center"/>
    </xf>
    <xf numFmtId="0" fontId="6" fillId="8" borderId="0" xfId="0" applyFont="1" applyFill="1" applyAlignment="1">
      <alignment horizontal="right" vertical="center" wrapText="1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8" fillId="10" borderId="7" xfId="0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/>
    </xf>
    <xf numFmtId="0" fontId="35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1" fillId="0" borderId="0" xfId="1" applyFont="1" applyFill="1" applyBorder="1" applyAlignment="1">
      <alignment horizontal="left" vertical="top"/>
    </xf>
    <xf numFmtId="0" fontId="3" fillId="0" borderId="0" xfId="1" applyFill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31" fillId="0" borderId="0" xfId="1" applyFont="1" applyBorder="1" applyAlignment="1">
      <alignment horizontal="left" vertical="top"/>
    </xf>
    <xf numFmtId="0" fontId="33" fillId="0" borderId="22" xfId="0" applyFont="1" applyBorder="1" applyAlignment="1">
      <alignment horizontal="left" vertical="top" wrapText="1"/>
    </xf>
    <xf numFmtId="0" fontId="33" fillId="0" borderId="23" xfId="0" applyFont="1" applyBorder="1" applyAlignment="1">
      <alignment horizontal="left" vertical="top" wrapText="1"/>
    </xf>
    <xf numFmtId="0" fontId="33" fillId="3" borderId="2" xfId="0" applyFont="1" applyFill="1" applyBorder="1" applyAlignment="1">
      <alignment horizontal="left" vertical="top"/>
    </xf>
    <xf numFmtId="0" fontId="33" fillId="4" borderId="2" xfId="0" applyFont="1" applyFill="1" applyBorder="1" applyAlignment="1">
      <alignment horizontal="left" vertical="top"/>
    </xf>
    <xf numFmtId="0" fontId="33" fillId="5" borderId="2" xfId="0" applyFont="1" applyFill="1" applyBorder="1" applyAlignment="1">
      <alignment horizontal="left" vertical="top"/>
    </xf>
    <xf numFmtId="0" fontId="33" fillId="7" borderId="2" xfId="0" applyFont="1" applyFill="1" applyBorder="1" applyAlignment="1">
      <alignment horizontal="left" vertical="top"/>
    </xf>
    <xf numFmtId="0" fontId="33" fillId="6" borderId="2" xfId="0" applyFont="1" applyFill="1" applyBorder="1" applyAlignment="1">
      <alignment horizontal="left" vertical="top"/>
    </xf>
    <xf numFmtId="0" fontId="31" fillId="2" borderId="1" xfId="0" applyFont="1" applyFill="1" applyBorder="1" applyAlignment="1">
      <alignment horizontal="left" vertical="top"/>
    </xf>
    <xf numFmtId="0" fontId="31" fillId="2" borderId="2" xfId="0" applyFont="1" applyFill="1" applyBorder="1" applyAlignment="1">
      <alignment horizontal="left" vertical="top"/>
    </xf>
    <xf numFmtId="0" fontId="31" fillId="3" borderId="2" xfId="0" applyFont="1" applyFill="1" applyBorder="1" applyAlignment="1">
      <alignment horizontal="left" vertical="top"/>
    </xf>
    <xf numFmtId="0" fontId="31" fillId="3" borderId="3" xfId="0" applyFont="1" applyFill="1" applyBorder="1" applyAlignment="1">
      <alignment horizontal="left" vertical="top"/>
    </xf>
    <xf numFmtId="0" fontId="9" fillId="0" borderId="28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33" fillId="2" borderId="1" xfId="0" applyFont="1" applyFill="1" applyBorder="1" applyAlignment="1">
      <alignment horizontal="left" vertical="top"/>
    </xf>
    <xf numFmtId="0" fontId="33" fillId="0" borderId="28" xfId="0" applyFont="1" applyBorder="1" applyAlignment="1">
      <alignment horizontal="left" vertical="top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" fillId="0" borderId="31" xfId="1" applyFill="1" applyBorder="1" applyAlignment="1">
      <alignment horizontal="left" vertical="center"/>
    </xf>
    <xf numFmtId="0" fontId="3" fillId="0" borderId="29" xfId="1" applyFill="1" applyBorder="1" applyAlignment="1">
      <alignment horizontal="left" vertical="center"/>
    </xf>
    <xf numFmtId="0" fontId="3" fillId="0" borderId="30" xfId="1" applyFill="1" applyBorder="1" applyAlignment="1">
      <alignment horizontal="left" vertical="center"/>
    </xf>
    <xf numFmtId="0" fontId="3" fillId="0" borderId="32" xfId="1" applyFill="1" applyBorder="1" applyAlignment="1">
      <alignment horizontal="left" vertical="center"/>
    </xf>
    <xf numFmtId="0" fontId="3" fillId="0" borderId="35" xfId="1" applyFill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6" fillId="45" borderId="0" xfId="0" applyFont="1" applyFill="1">
      <alignment vertical="center"/>
    </xf>
    <xf numFmtId="0" fontId="4" fillId="45" borderId="0" xfId="0" applyFont="1" applyFill="1">
      <alignment vertical="center"/>
    </xf>
    <xf numFmtId="0" fontId="4" fillId="45" borderId="0" xfId="0" applyFont="1" applyFill="1" applyAlignment="1">
      <alignment horizontal="center" vertical="center"/>
    </xf>
    <xf numFmtId="0" fontId="8" fillId="45" borderId="0" xfId="0" applyFont="1" applyFill="1" applyAlignment="1">
      <alignment horizontal="center" vertical="center"/>
    </xf>
    <xf numFmtId="0" fontId="33" fillId="46" borderId="3" xfId="0" applyFont="1" applyFill="1" applyBorder="1" applyAlignment="1">
      <alignment horizontal="left" vertical="top" wrapText="1"/>
    </xf>
    <xf numFmtId="0" fontId="3" fillId="0" borderId="38" xfId="1" applyFill="1" applyBorder="1" applyAlignment="1">
      <alignment horizontal="left" vertical="center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left" vertical="center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ハイパーリンク" xfId="1" builtinId="8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 2" xfId="45" xr:uid="{5BA7CEB5-D0BB-4F99-B596-FB47B4591195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500E64AE-A7EB-4698-A372-223B82777C12}"/>
    <cellStyle name="標準 3" xfId="44" xr:uid="{8226A60C-CAFC-4F04-AB35-93AB7F43FE04}"/>
    <cellStyle name="良い" xfId="7" builtinId="26" customBuiltin="1"/>
  </cellStyles>
  <dxfs count="0"/>
  <tableStyles count="0" defaultTableStyle="TableStyleMedium2" defaultPivotStyle="PivotStyleLight16"/>
  <colors>
    <mruColors>
      <color rgb="FFFFEEB9"/>
      <color rgb="FFFFD5D5"/>
      <color rgb="FF8BFFBF"/>
      <color rgb="FFB9EDFF"/>
      <color rgb="FFD8BFEB"/>
      <color rgb="FF97D2FF"/>
      <color rgb="FF7DC7FF"/>
      <color rgb="FFCDFFE4"/>
      <color rgb="FFFFFF85"/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ource.co.jp/bup/bup-excel-vba.html" TargetMode="External"/><Relationship Id="rId13" Type="http://schemas.openxmlformats.org/officeDocument/2006/relationships/hyperlink" Target="https://www.insource.co.jp/bup/chatgpt_excel_macro.html" TargetMode="External"/><Relationship Id="rId3" Type="http://schemas.openxmlformats.org/officeDocument/2006/relationships/hyperlink" Target="https://www.insource.co.jp/bup/bup-sokusyu3.html" TargetMode="External"/><Relationship Id="rId7" Type="http://schemas.openxmlformats.org/officeDocument/2006/relationships/hyperlink" Target="https://www.insource.co.jp/bup/vba_beginner-intermediate.html" TargetMode="External"/><Relationship Id="rId12" Type="http://schemas.openxmlformats.org/officeDocument/2006/relationships/hyperlink" Target="https://www.insource.co.jp/bup/modern_excel.html" TargetMode="External"/><Relationship Id="rId2" Type="http://schemas.openxmlformats.org/officeDocument/2006/relationships/hyperlink" Target="https://www.insource.co.jp/bup/bup_excel_levelup.html" TargetMode="External"/><Relationship Id="rId1" Type="http://schemas.openxmlformats.org/officeDocument/2006/relationships/hyperlink" Target="https://www.insource.co.jp/bup/bup_excel_basic_1day.html" TargetMode="External"/><Relationship Id="rId6" Type="http://schemas.openxmlformats.org/officeDocument/2006/relationships/hyperlink" Target="https://www.insource.co.jp/bup/bup_excel_bva.html" TargetMode="External"/><Relationship Id="rId11" Type="http://schemas.openxmlformats.org/officeDocument/2006/relationships/hyperlink" Target="https://www.insource.co.jp/bup/bup_power_query.html" TargetMode="External"/><Relationship Id="rId5" Type="http://schemas.openxmlformats.org/officeDocument/2006/relationships/hyperlink" Target="https://www.insource.co.jp/bup/bup-sokusyu4.html" TargetMode="External"/><Relationship Id="rId10" Type="http://schemas.openxmlformats.org/officeDocument/2006/relationships/hyperlink" Target="https://www.insource.co.jp/bup/bup_oa_cleansing.html" TargetMode="External"/><Relationship Id="rId4" Type="http://schemas.openxmlformats.org/officeDocument/2006/relationships/hyperlink" Target="https://www.insource.co.jp/bup/bup-excel-function.html" TargetMode="External"/><Relationship Id="rId9" Type="http://schemas.openxmlformats.org/officeDocument/2006/relationships/hyperlink" Target="https://www.insource.co.jp/bup/bup-sokusyu5.html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ource.co.jp/bup/bup_power_query.html" TargetMode="External"/><Relationship Id="rId13" Type="http://schemas.openxmlformats.org/officeDocument/2006/relationships/hyperlink" Target="https://www.insource.co.jp/bup/bup_excel_bva.html" TargetMode="External"/><Relationship Id="rId18" Type="http://schemas.openxmlformats.org/officeDocument/2006/relationships/hyperlink" Target="https://www.insource.co.jp/bup/bup_newcomeroffice.html" TargetMode="External"/><Relationship Id="rId26" Type="http://schemas.openxmlformats.org/officeDocument/2006/relationships/hyperlink" Target="https://www.insource.co.jp/bup/bup-sokusyu5.html" TargetMode="External"/><Relationship Id="rId3" Type="http://schemas.openxmlformats.org/officeDocument/2006/relationships/hyperlink" Target="https://www.insource.co.jp/bup/bup_oa_officeword_intro.html" TargetMode="External"/><Relationship Id="rId21" Type="http://schemas.openxmlformats.org/officeDocument/2006/relationships/hyperlink" Target="https://www.insource.co.jp/bup/bup_excel_basic_50.html" TargetMode="External"/><Relationship Id="rId7" Type="http://schemas.openxmlformats.org/officeDocument/2006/relationships/hyperlink" Target="https://www.insource.co.jp/bup/bup-sokusyu4.html" TargetMode="External"/><Relationship Id="rId12" Type="http://schemas.openxmlformats.org/officeDocument/2006/relationships/hyperlink" Target="https://www.insource.co.jp/bup/bup-excel-vba.html" TargetMode="External"/><Relationship Id="rId17" Type="http://schemas.openxmlformats.org/officeDocument/2006/relationships/hyperlink" Target="https://www.insource.co.jp/bup/bup_powerpoint_design.html" TargetMode="External"/><Relationship Id="rId25" Type="http://schemas.openxmlformats.org/officeDocument/2006/relationships/hyperlink" Target="https://www.insource.co.jp/bup/bup_excel_bva.html" TargetMode="External"/><Relationship Id="rId2" Type="http://schemas.openxmlformats.org/officeDocument/2006/relationships/hyperlink" Target="https://www.insource.co.jp/bup/bup_oa_officeword_intro_1day.html" TargetMode="External"/><Relationship Id="rId16" Type="http://schemas.openxmlformats.org/officeDocument/2006/relationships/hyperlink" Target="https://www.insource.co.jp/bup/bup_powerpoint_doc.html" TargetMode="External"/><Relationship Id="rId20" Type="http://schemas.openxmlformats.org/officeDocument/2006/relationships/hyperlink" Target="https://www.insource.co.jp/bup/bup_excel_levelup.html" TargetMode="External"/><Relationship Id="rId29" Type="http://schemas.openxmlformats.org/officeDocument/2006/relationships/hyperlink" Target="https://www.insource.co.jp/bup/bup_power_query.html" TargetMode="External"/><Relationship Id="rId1" Type="http://schemas.openxmlformats.org/officeDocument/2006/relationships/hyperlink" Target="https://www.insource.co.jp/bup/bup-excel-function.html" TargetMode="External"/><Relationship Id="rId6" Type="http://schemas.openxmlformats.org/officeDocument/2006/relationships/hyperlink" Target="https://www.insource.co.jp/bup/bup-sokusyu3.html" TargetMode="External"/><Relationship Id="rId11" Type="http://schemas.openxmlformats.org/officeDocument/2006/relationships/hyperlink" Target="https://www.insource.co.jp/bup/vba_beginner-intermediate.html" TargetMode="External"/><Relationship Id="rId24" Type="http://schemas.openxmlformats.org/officeDocument/2006/relationships/hyperlink" Target="https://www.insource.co.jp/bup/bup_excel_bva.html" TargetMode="External"/><Relationship Id="rId5" Type="http://schemas.openxmlformats.org/officeDocument/2006/relationships/hyperlink" Target="https://www.insource.co.jp/bup/bup_excel_levelup.html" TargetMode="External"/><Relationship Id="rId15" Type="http://schemas.openxmlformats.org/officeDocument/2006/relationships/hyperlink" Target="https://www.insource.co.jp/bup/bup_ppt_basic.html" TargetMode="External"/><Relationship Id="rId23" Type="http://schemas.openxmlformats.org/officeDocument/2006/relationships/hyperlink" Target="https://www.insource.co.jp/bup/bup_excel_levelup_50.html" TargetMode="External"/><Relationship Id="rId28" Type="http://schemas.openxmlformats.org/officeDocument/2006/relationships/hyperlink" Target="https://www.insource.co.jp/bup/chatgpt_excel_macro.html" TargetMode="External"/><Relationship Id="rId10" Type="http://schemas.openxmlformats.org/officeDocument/2006/relationships/hyperlink" Target="https://www.insource.co.jp/bup/bup_newcomeroffice.html" TargetMode="External"/><Relationship Id="rId19" Type="http://schemas.openxmlformats.org/officeDocument/2006/relationships/hyperlink" Target="https://www.insource.co.jp/bup/bup-word-format.html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https://www.insource.co.jp/bup/bup_excel_basic_1day.html" TargetMode="External"/><Relationship Id="rId9" Type="http://schemas.openxmlformats.org/officeDocument/2006/relationships/hyperlink" Target="https://www.insource.co.jp/bup/bup_excel_basic.html" TargetMode="External"/><Relationship Id="rId14" Type="http://schemas.openxmlformats.org/officeDocument/2006/relationships/hyperlink" Target="https://www.insource.co.jp/bup/bup-sokusyu5.html" TargetMode="External"/><Relationship Id="rId22" Type="http://schemas.openxmlformats.org/officeDocument/2006/relationships/hyperlink" Target="https://www.insource.co.jp/bup/bup_excel_levelup.html" TargetMode="External"/><Relationship Id="rId27" Type="http://schemas.openxmlformats.org/officeDocument/2006/relationships/hyperlink" Target="https://www.insource.co.jp/bup/bup_oa_cleansing.html" TargetMode="External"/><Relationship Id="rId30" Type="http://schemas.openxmlformats.org/officeDocument/2006/relationships/hyperlink" Target="https://www.insource.co.jp/bup/modern_exce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BDDD6-ED85-4636-A043-3E489B4BF954}">
  <dimension ref="B2:H65"/>
  <sheetViews>
    <sheetView showGridLines="0" tabSelected="1" zoomScale="85" zoomScaleNormal="85" workbookViewId="0"/>
  </sheetViews>
  <sheetFormatPr defaultRowHeight="18.75" x14ac:dyDescent="0.4"/>
  <cols>
    <col min="1" max="1" width="4.875" style="1" customWidth="1"/>
    <col min="2" max="3" width="7.375" style="1" customWidth="1"/>
    <col min="4" max="4" width="85.25" style="1" bestFit="1" customWidth="1"/>
    <col min="5" max="5" width="4.875" style="1" customWidth="1"/>
    <col min="6" max="6" width="4.625" style="1" customWidth="1"/>
    <col min="7" max="7" width="4.625" style="25" customWidth="1"/>
    <col min="8" max="8" width="110.75" style="15" bestFit="1" customWidth="1"/>
    <col min="9" max="16384" width="9" style="1"/>
  </cols>
  <sheetData>
    <row r="2" spans="2:8" ht="33" x14ac:dyDescent="0.4">
      <c r="B2" s="24" t="s">
        <v>41</v>
      </c>
    </row>
    <row r="3" spans="2:8" x14ac:dyDescent="0.4">
      <c r="B3" s="96" t="s">
        <v>42</v>
      </c>
      <c r="C3" s="96"/>
    </row>
    <row r="4" spans="2:8" x14ac:dyDescent="0.4">
      <c r="B4" s="96" t="s">
        <v>43</v>
      </c>
      <c r="C4" s="96"/>
    </row>
    <row r="6" spans="2:8" x14ac:dyDescent="0.4">
      <c r="B6" s="15" t="s">
        <v>44</v>
      </c>
    </row>
    <row r="7" spans="2:8" x14ac:dyDescent="0.4">
      <c r="B7" s="15" t="s">
        <v>45</v>
      </c>
    </row>
    <row r="8" spans="2:8" x14ac:dyDescent="0.4">
      <c r="B8" s="1" t="s">
        <v>46</v>
      </c>
    </row>
    <row r="9" spans="2:8" x14ac:dyDescent="0.4">
      <c r="B9" s="1" t="s">
        <v>47</v>
      </c>
    </row>
    <row r="10" spans="2:8" x14ac:dyDescent="0.4">
      <c r="B10" s="1" t="s">
        <v>48</v>
      </c>
    </row>
    <row r="11" spans="2:8" x14ac:dyDescent="0.4">
      <c r="B11" s="1" t="s">
        <v>49</v>
      </c>
    </row>
    <row r="12" spans="2:8" x14ac:dyDescent="0.4">
      <c r="G12" s="25" t="s">
        <v>92</v>
      </c>
    </row>
    <row r="13" spans="2:8" s="19" customFormat="1" ht="36" x14ac:dyDescent="0.4">
      <c r="B13" s="18" t="s">
        <v>50</v>
      </c>
      <c r="C13" s="40" t="s">
        <v>51</v>
      </c>
      <c r="D13" s="18" t="s">
        <v>52</v>
      </c>
      <c r="E13" s="18" t="s">
        <v>53</v>
      </c>
      <c r="F13" s="1"/>
      <c r="G13" s="21" t="s">
        <v>54</v>
      </c>
      <c r="H13" s="38" t="s">
        <v>55</v>
      </c>
    </row>
    <row r="14" spans="2:8" x14ac:dyDescent="0.35">
      <c r="B14" s="3" t="s">
        <v>56</v>
      </c>
      <c r="C14" s="11"/>
      <c r="D14" s="11"/>
      <c r="E14" s="11"/>
      <c r="G14" s="30" t="str">
        <f>IF(COUNTBLANK(E15:E22)&gt;=1,"",IF(AVERAGE(E15:E22)&lt;2.5,"〇",IF(AVERAGE(E15:E22)&lt;3,"△","－")))</f>
        <v/>
      </c>
      <c r="H14" s="31" t="s">
        <v>16</v>
      </c>
    </row>
    <row r="15" spans="2:8" x14ac:dyDescent="0.4">
      <c r="B15" s="3"/>
      <c r="C15" s="1">
        <v>1</v>
      </c>
      <c r="D15" s="1" t="s">
        <v>57</v>
      </c>
      <c r="E15" s="2"/>
      <c r="G15" s="20"/>
    </row>
    <row r="16" spans="2:8" x14ac:dyDescent="0.4">
      <c r="B16" s="3"/>
      <c r="C16" s="1">
        <v>2</v>
      </c>
      <c r="D16" s="1" t="s">
        <v>58</v>
      </c>
      <c r="E16" s="2"/>
      <c r="G16" s="20"/>
    </row>
    <row r="17" spans="2:8" x14ac:dyDescent="0.4">
      <c r="B17" s="3"/>
      <c r="C17" s="1">
        <v>3</v>
      </c>
      <c r="D17" s="1" t="s">
        <v>59</v>
      </c>
      <c r="E17" s="2"/>
      <c r="G17" s="20"/>
    </row>
    <row r="18" spans="2:8" x14ac:dyDescent="0.4">
      <c r="B18" s="3"/>
      <c r="C18" s="1">
        <v>4</v>
      </c>
      <c r="D18" s="1" t="s">
        <v>60</v>
      </c>
      <c r="E18" s="2"/>
      <c r="G18" s="20"/>
    </row>
    <row r="19" spans="2:8" x14ac:dyDescent="0.4">
      <c r="B19" s="3"/>
      <c r="C19" s="1">
        <v>5</v>
      </c>
      <c r="D19" s="1" t="s">
        <v>61</v>
      </c>
      <c r="E19" s="2"/>
      <c r="G19" s="20"/>
    </row>
    <row r="20" spans="2:8" x14ac:dyDescent="0.4">
      <c r="B20" s="3"/>
      <c r="C20" s="1">
        <v>6</v>
      </c>
      <c r="D20" s="1" t="s">
        <v>62</v>
      </c>
      <c r="E20" s="2"/>
      <c r="G20" s="20"/>
    </row>
    <row r="21" spans="2:8" x14ac:dyDescent="0.4">
      <c r="B21" s="3"/>
      <c r="C21" s="1">
        <v>7</v>
      </c>
      <c r="D21" s="1" t="s">
        <v>63</v>
      </c>
      <c r="E21" s="2"/>
      <c r="G21" s="20"/>
    </row>
    <row r="22" spans="2:8" x14ac:dyDescent="0.4">
      <c r="B22" s="3"/>
      <c r="C22" s="1">
        <v>8</v>
      </c>
      <c r="D22" s="1" t="s">
        <v>64</v>
      </c>
      <c r="E22" s="2"/>
      <c r="G22" s="20"/>
    </row>
    <row r="23" spans="2:8" x14ac:dyDescent="0.4">
      <c r="G23" s="20"/>
    </row>
    <row r="24" spans="2:8" x14ac:dyDescent="0.35">
      <c r="B24" s="4" t="s">
        <v>65</v>
      </c>
      <c r="C24" s="9"/>
      <c r="D24" s="9"/>
      <c r="E24" s="10"/>
      <c r="F24" s="15"/>
      <c r="G24" s="29" t="str">
        <f>IF(COUNTBLANK(E25:E37)&gt;=1,"",IF(AVERAGE(E25:E37)&lt;2.5,"〇",IF(AVERAGE(E25:E37)&lt;3,"△","－")))</f>
        <v/>
      </c>
      <c r="H24" s="31" t="s">
        <v>20</v>
      </c>
    </row>
    <row r="25" spans="2:8" x14ac:dyDescent="0.4">
      <c r="B25" s="4"/>
      <c r="C25" s="1">
        <v>9</v>
      </c>
      <c r="D25" s="1" t="s">
        <v>66</v>
      </c>
      <c r="E25" s="2"/>
      <c r="G25" s="20"/>
    </row>
    <row r="26" spans="2:8" x14ac:dyDescent="0.4">
      <c r="B26" s="4"/>
      <c r="C26" s="1">
        <v>10</v>
      </c>
      <c r="D26" s="1" t="s">
        <v>67</v>
      </c>
      <c r="E26" s="2"/>
      <c r="G26" s="20"/>
    </row>
    <row r="27" spans="2:8" x14ac:dyDescent="0.4">
      <c r="B27" s="4"/>
      <c r="C27" s="1">
        <v>11</v>
      </c>
      <c r="D27" s="1" t="s">
        <v>68</v>
      </c>
      <c r="E27" s="2"/>
      <c r="G27" s="20"/>
    </row>
    <row r="28" spans="2:8" x14ac:dyDescent="0.4">
      <c r="B28" s="4"/>
      <c r="C28" s="1">
        <v>12</v>
      </c>
      <c r="D28" s="1" t="s">
        <v>69</v>
      </c>
      <c r="E28" s="2"/>
      <c r="G28" s="20"/>
    </row>
    <row r="29" spans="2:8" x14ac:dyDescent="0.4">
      <c r="B29" s="4"/>
      <c r="C29" s="1">
        <v>13</v>
      </c>
      <c r="D29" s="1" t="s">
        <v>70</v>
      </c>
      <c r="E29" s="2"/>
      <c r="G29" s="20"/>
    </row>
    <row r="30" spans="2:8" x14ac:dyDescent="0.4">
      <c r="B30" s="4"/>
      <c r="C30" s="1">
        <v>14</v>
      </c>
      <c r="D30" s="1" t="s">
        <v>71</v>
      </c>
      <c r="E30" s="2"/>
      <c r="G30" s="20"/>
    </row>
    <row r="31" spans="2:8" x14ac:dyDescent="0.4">
      <c r="B31" s="4"/>
      <c r="C31" s="1">
        <v>15</v>
      </c>
      <c r="D31" s="1" t="s">
        <v>72</v>
      </c>
      <c r="E31" s="2"/>
      <c r="F31" s="41"/>
      <c r="G31" s="20"/>
    </row>
    <row r="32" spans="2:8" x14ac:dyDescent="0.35">
      <c r="B32" s="4"/>
      <c r="C32" s="1">
        <v>16</v>
      </c>
      <c r="D32" s="22" t="s">
        <v>73</v>
      </c>
      <c r="E32" s="2"/>
      <c r="F32" s="42"/>
      <c r="G32" s="44" t="str">
        <f>IF(COUNTBLANK(E32:E34)&gt;=1,"",IF(AVERAGE(E32:E34)&lt;2.5,"〇",IF(AVERAGE(E32:E34)&lt;3,"△","－")))</f>
        <v/>
      </c>
      <c r="H32" s="45" t="s">
        <v>74</v>
      </c>
    </row>
    <row r="33" spans="2:8" x14ac:dyDescent="0.4">
      <c r="B33" s="4"/>
      <c r="C33" s="1">
        <v>17</v>
      </c>
      <c r="D33" s="1" t="s">
        <v>75</v>
      </c>
      <c r="E33" s="2"/>
      <c r="G33" s="20"/>
      <c r="H33" s="39" t="s">
        <v>99</v>
      </c>
    </row>
    <row r="34" spans="2:8" x14ac:dyDescent="0.4">
      <c r="B34" s="4"/>
      <c r="C34" s="1">
        <v>18</v>
      </c>
      <c r="D34" s="23" t="s">
        <v>76</v>
      </c>
      <c r="E34" s="2"/>
      <c r="F34" s="41"/>
      <c r="G34" s="34"/>
      <c r="H34" s="35"/>
    </row>
    <row r="35" spans="2:8" x14ac:dyDescent="0.35">
      <c r="B35" s="4"/>
      <c r="C35" s="1">
        <v>19</v>
      </c>
      <c r="D35" s="1" t="s">
        <v>77</v>
      </c>
      <c r="E35" s="2"/>
      <c r="F35" s="42"/>
      <c r="G35" s="44" t="str">
        <f>IF(COUNTBLANK(E35:E37)&gt;=1,"",IF(AVERAGE(E35:E37)&lt;2.5,"〇",IF(AVERAGE(E35:E37)&lt;3,"△","－")))</f>
        <v/>
      </c>
      <c r="H35" s="45" t="s">
        <v>93</v>
      </c>
    </row>
    <row r="36" spans="2:8" x14ac:dyDescent="0.4">
      <c r="B36" s="4"/>
      <c r="C36" s="1">
        <v>20</v>
      </c>
      <c r="D36" s="1" t="s">
        <v>78</v>
      </c>
      <c r="E36" s="2"/>
      <c r="F36" s="41"/>
      <c r="G36" s="20"/>
      <c r="H36" s="39" t="s">
        <v>100</v>
      </c>
    </row>
    <row r="37" spans="2:8" x14ac:dyDescent="0.4">
      <c r="B37" s="4"/>
      <c r="C37" s="1">
        <v>21</v>
      </c>
      <c r="D37" s="23" t="s">
        <v>79</v>
      </c>
      <c r="E37" s="2"/>
      <c r="F37" s="41"/>
      <c r="G37" s="34"/>
      <c r="H37" s="35"/>
    </row>
    <row r="38" spans="2:8" x14ac:dyDescent="0.4">
      <c r="B38" s="15"/>
      <c r="E38" s="43"/>
      <c r="F38" s="22"/>
      <c r="G38" s="20"/>
    </row>
    <row r="39" spans="2:8" x14ac:dyDescent="0.35">
      <c r="B39" s="12" t="s">
        <v>80</v>
      </c>
      <c r="C39" s="13"/>
      <c r="D39" s="13"/>
      <c r="E39" s="14"/>
      <c r="G39" s="28" t="str">
        <f>IF(COUNTBLANK(E40:E43)&gt;=1,"",IF(AVERAGE(E40:E43)&lt;2.5,"〇",IF(AVERAGE(E40:E43)&lt;3,"△","－")))</f>
        <v/>
      </c>
      <c r="H39" s="31" t="s">
        <v>23</v>
      </c>
    </row>
    <row r="40" spans="2:8" x14ac:dyDescent="0.4">
      <c r="B40" s="12"/>
      <c r="C40" s="1">
        <v>22</v>
      </c>
      <c r="D40" s="1" t="s">
        <v>81</v>
      </c>
      <c r="E40" s="2"/>
      <c r="G40" s="20"/>
    </row>
    <row r="41" spans="2:8" x14ac:dyDescent="0.4">
      <c r="B41" s="12"/>
      <c r="C41" s="1">
        <v>23</v>
      </c>
      <c r="D41" s="1" t="s">
        <v>82</v>
      </c>
      <c r="E41" s="2"/>
      <c r="G41" s="20"/>
    </row>
    <row r="42" spans="2:8" x14ac:dyDescent="0.4">
      <c r="B42" s="12"/>
      <c r="C42" s="1">
        <v>24</v>
      </c>
      <c r="D42" s="1" t="s">
        <v>83</v>
      </c>
      <c r="E42" s="2"/>
      <c r="G42" s="20"/>
    </row>
    <row r="43" spans="2:8" x14ac:dyDescent="0.4">
      <c r="B43" s="12"/>
      <c r="C43" s="1">
        <v>25</v>
      </c>
      <c r="D43" s="1" t="s">
        <v>84</v>
      </c>
      <c r="E43" s="2"/>
      <c r="F43" s="32"/>
      <c r="G43" s="20"/>
    </row>
    <row r="44" spans="2:8" x14ac:dyDescent="0.4">
      <c r="B44" s="15"/>
      <c r="F44" s="32"/>
      <c r="G44" s="20"/>
    </row>
    <row r="45" spans="2:8" x14ac:dyDescent="0.4">
      <c r="B45" s="5" t="s">
        <v>95</v>
      </c>
      <c r="C45" s="7"/>
      <c r="D45" s="7"/>
      <c r="E45" s="8"/>
    </row>
    <row r="46" spans="2:8" x14ac:dyDescent="0.35">
      <c r="B46" s="5"/>
      <c r="C46" s="1">
        <v>26</v>
      </c>
      <c r="D46" s="1" t="s">
        <v>97</v>
      </c>
      <c r="E46" s="2"/>
      <c r="G46" s="27" t="str">
        <f>IF(COUNTBLANK(E46)&gt;=1,"",IF(E46=4,"〇","△"))</f>
        <v/>
      </c>
      <c r="H46" s="31" t="s">
        <v>21</v>
      </c>
    </row>
    <row r="47" spans="2:8" x14ac:dyDescent="0.4">
      <c r="B47" s="5"/>
      <c r="D47" s="33" t="s">
        <v>101</v>
      </c>
      <c r="H47" s="39" t="s">
        <v>106</v>
      </c>
    </row>
    <row r="48" spans="2:8" x14ac:dyDescent="0.35">
      <c r="B48" s="5"/>
      <c r="C48" s="1">
        <v>27</v>
      </c>
      <c r="D48" s="1" t="s">
        <v>85</v>
      </c>
      <c r="E48" s="2"/>
      <c r="G48" s="95" t="str">
        <f>IF(E46=4,"－",IF(COUNTBLANK(E48:E55)&gt;=1,"",IF(AVERAGE(E48:E55)&lt;2.5,"〇",IF(AVERAGE(E48:E55)&lt;3,"△","－"))))</f>
        <v/>
      </c>
      <c r="H48" s="36" t="s">
        <v>102</v>
      </c>
    </row>
    <row r="49" spans="2:8" x14ac:dyDescent="0.35">
      <c r="B49" s="5"/>
      <c r="C49" s="1">
        <v>28</v>
      </c>
      <c r="D49" s="1" t="s">
        <v>86</v>
      </c>
      <c r="E49" s="2"/>
      <c r="G49" s="95"/>
      <c r="H49" s="36" t="s">
        <v>103</v>
      </c>
    </row>
    <row r="50" spans="2:8" x14ac:dyDescent="0.4">
      <c r="B50" s="5"/>
      <c r="C50" s="1">
        <v>29</v>
      </c>
      <c r="D50" s="1" t="s">
        <v>105</v>
      </c>
      <c r="E50" s="2"/>
      <c r="G50" s="20"/>
      <c r="H50" s="39" t="s">
        <v>107</v>
      </c>
    </row>
    <row r="51" spans="2:8" x14ac:dyDescent="0.4">
      <c r="B51" s="5"/>
      <c r="C51" s="1">
        <v>30</v>
      </c>
      <c r="D51" s="1" t="s">
        <v>98</v>
      </c>
      <c r="E51" s="2"/>
      <c r="G51" s="20"/>
      <c r="H51" s="39" t="s">
        <v>104</v>
      </c>
    </row>
    <row r="52" spans="2:8" x14ac:dyDescent="0.35">
      <c r="B52" s="5"/>
      <c r="C52" s="1">
        <v>31</v>
      </c>
      <c r="D52" s="1" t="s">
        <v>87</v>
      </c>
      <c r="E52" s="2"/>
      <c r="G52" s="27" t="str">
        <f>IF(E46=4,"－",IF(COUNTBLANK(E48:E55)&gt;=1,"",IF(AVERAGE(E48:E55)&lt;2.5,"〇",IF(AVERAGE(E48:E55)&lt;3,"△","－"))))</f>
        <v/>
      </c>
      <c r="H52" s="36" t="s">
        <v>158</v>
      </c>
    </row>
    <row r="53" spans="2:8" x14ac:dyDescent="0.4">
      <c r="B53" s="5"/>
      <c r="C53" s="1">
        <v>32</v>
      </c>
      <c r="D53" s="1" t="s">
        <v>152</v>
      </c>
      <c r="E53" s="2"/>
      <c r="G53" s="20"/>
    </row>
    <row r="54" spans="2:8" x14ac:dyDescent="0.4">
      <c r="B54" s="5"/>
      <c r="C54" s="1">
        <v>33</v>
      </c>
      <c r="D54" s="1" t="s">
        <v>151</v>
      </c>
      <c r="E54" s="2"/>
      <c r="G54" s="20"/>
      <c r="H54" s="39" t="s">
        <v>148</v>
      </c>
    </row>
    <row r="55" spans="2:8" x14ac:dyDescent="0.4">
      <c r="B55" s="5"/>
      <c r="C55" s="1">
        <v>34</v>
      </c>
      <c r="D55" s="1" t="s">
        <v>96</v>
      </c>
      <c r="E55" s="2"/>
      <c r="G55" s="20"/>
      <c r="H55" s="37" t="s">
        <v>94</v>
      </c>
    </row>
    <row r="56" spans="2:8" x14ac:dyDescent="0.4">
      <c r="B56" s="15"/>
      <c r="G56" s="20"/>
    </row>
    <row r="57" spans="2:8" x14ac:dyDescent="0.35">
      <c r="B57" s="6" t="s">
        <v>88</v>
      </c>
      <c r="C57" s="16"/>
      <c r="D57" s="16"/>
      <c r="E57" s="17"/>
      <c r="G57" s="26" t="str">
        <f>IF(COUNTBLANK(E58:E60)&gt;=1,"",IF(AVERAGE(E58:E60)&lt;2.5,"〇",IF(AVERAGE(E58:E60)&lt;3,"△","－")))</f>
        <v/>
      </c>
      <c r="H57" s="31" t="s">
        <v>157</v>
      </c>
    </row>
    <row r="58" spans="2:8" x14ac:dyDescent="0.35">
      <c r="B58" s="6"/>
      <c r="C58" s="1">
        <v>34</v>
      </c>
      <c r="D58" s="1" t="s">
        <v>89</v>
      </c>
      <c r="E58" s="2"/>
      <c r="G58" s="26" t="str">
        <f>IF(COUNTBLANK(E58:E60)&gt;=1,"",IF(AVERAGE(E58:E60)&lt;2.5,"〇",IF(AVERAGE(E58:E60)&lt;3,"△","－")))</f>
        <v/>
      </c>
      <c r="H58" s="31" t="s">
        <v>26</v>
      </c>
    </row>
    <row r="59" spans="2:8" x14ac:dyDescent="0.4">
      <c r="B59" s="6"/>
      <c r="C59" s="1">
        <v>35</v>
      </c>
      <c r="D59" s="1" t="s">
        <v>90</v>
      </c>
      <c r="E59" s="2"/>
      <c r="G59" s="20"/>
    </row>
    <row r="60" spans="2:8" x14ac:dyDescent="0.4">
      <c r="B60" s="6"/>
      <c r="C60" s="1">
        <v>36</v>
      </c>
      <c r="D60" s="1" t="s">
        <v>91</v>
      </c>
      <c r="E60" s="2"/>
      <c r="G60" s="20"/>
    </row>
    <row r="62" spans="2:8" x14ac:dyDescent="0.35">
      <c r="B62" s="87" t="s">
        <v>150</v>
      </c>
      <c r="C62" s="88"/>
      <c r="D62" s="88"/>
      <c r="E62" s="89"/>
      <c r="G62" s="90" t="str">
        <f>IF(COUNTBLANK(E63:E65)&gt;=1,"",IF(AVERAGE(E63:E65)&lt;2.5,"〇",IF(AVERAGE(E63:E65)&lt;3,"△","－")))</f>
        <v/>
      </c>
      <c r="H62" s="31" t="s">
        <v>156</v>
      </c>
    </row>
    <row r="63" spans="2:8" x14ac:dyDescent="0.4">
      <c r="B63" s="87"/>
      <c r="C63" s="1">
        <v>37</v>
      </c>
      <c r="D63" s="1" t="s">
        <v>153</v>
      </c>
      <c r="E63" s="2"/>
      <c r="G63" s="20"/>
    </row>
    <row r="64" spans="2:8" x14ac:dyDescent="0.4">
      <c r="B64" s="87"/>
      <c r="C64" s="1">
        <v>38</v>
      </c>
      <c r="D64" s="1" t="s">
        <v>154</v>
      </c>
      <c r="E64" s="2"/>
      <c r="G64" s="20"/>
    </row>
    <row r="65" spans="2:7" x14ac:dyDescent="0.4">
      <c r="B65" s="87"/>
      <c r="C65" s="1">
        <v>39</v>
      </c>
      <c r="D65" s="1" t="s">
        <v>155</v>
      </c>
      <c r="E65" s="2"/>
      <c r="G65" s="20"/>
    </row>
  </sheetData>
  <sheetProtection algorithmName="SHA-512" hashValue="nEaQk1pexMfEn37Gx+IN/rvAkhUvDj7RMQ0C5ztEIBHuDt92o887c4Hl0/Fw5zptu7Fi/1WEG7h41kOd6jGYJw==" saltValue="ZkspyHYb7L5uPWu6C/zIKQ==" spinCount="100000" sheet="1" objects="1" scenarios="1"/>
  <protectedRanges>
    <protectedRange sqref="B3:B4" name="所属・氏名"/>
    <protectedRange sqref="E15:E22 E40:E43 E58:E60 E46 E25:E37 E63:E65 E48:E55" name="回答セル"/>
  </protectedRanges>
  <mergeCells count="3">
    <mergeCell ref="G48:G49"/>
    <mergeCell ref="B4:C4"/>
    <mergeCell ref="B3:C3"/>
  </mergeCells>
  <phoneticPr fontId="2"/>
  <dataValidations count="2">
    <dataValidation type="list" allowBlank="1" showInputMessage="1" showErrorMessage="1" sqref="E58:E60 E40:E43 E15:E22 E63:E65 E25:E37 E48:E55" xr:uid="{19EA4D22-FB7C-462B-9C61-F2D10522225F}">
      <formula1>"4,3,2,1"</formula1>
    </dataValidation>
    <dataValidation type="list" allowBlank="1" showInputMessage="1" showErrorMessage="1" sqref="E46" xr:uid="{0FCBE01A-C410-409B-B194-E222CB9F024D}">
      <formula1>"4,1"</formula1>
    </dataValidation>
  </dataValidations>
  <hyperlinks>
    <hyperlink ref="H14" r:id="rId1" xr:uid="{C481953E-EDAE-4ADD-931E-E3678AABCC0F}"/>
    <hyperlink ref="H24" r:id="rId2" xr:uid="{2487F04A-88B9-4C1C-B540-BE5C92A178DF}"/>
    <hyperlink ref="H32" r:id="rId3" xr:uid="{04D54C92-56D3-4B75-88E6-C401A22CF2FC}"/>
    <hyperlink ref="H39" r:id="rId4" xr:uid="{2C954E78-D36B-4402-B00A-6B7DA8ACEB67}"/>
    <hyperlink ref="H35" r:id="rId5" display="＜速習！＞（半日研修）（中級者向け）Ｅｘｃｅｌ研修～データの集計・分析編" xr:uid="{58D661D9-04A5-412D-B80B-978E2D59C012}"/>
    <hyperlink ref="H46" r:id="rId6" xr:uid="{2859A700-0083-410D-9B16-721D1DE2B8B9}"/>
    <hyperlink ref="H48" r:id="rId7" xr:uid="{195F14BD-78ED-4119-B34B-F39DD1907527}"/>
    <hyperlink ref="H49" r:id="rId8" xr:uid="{FF4946E6-8A9B-47F2-B880-524ACA30B8EE}"/>
    <hyperlink ref="H55" r:id="rId9" xr:uid="{F1457F5D-ED66-49B7-8AFF-6D4DEA9FCE2E}"/>
    <hyperlink ref="H62" r:id="rId10" xr:uid="{F17FA9E0-4A36-4904-914C-8627D3439AC6}"/>
    <hyperlink ref="H58" r:id="rId11" xr:uid="{B7BCF3AA-7070-4383-96F7-3532995786E8}"/>
    <hyperlink ref="H57" r:id="rId12" xr:uid="{5E1CEFDE-8FD8-4D80-B130-FF14370C4E8C}"/>
    <hyperlink ref="H52" r:id="rId13" xr:uid="{A8E9A3F7-7F67-45EE-91D6-052E24B320F8}"/>
  </hyperlinks>
  <pageMargins left="0.7" right="0.7" top="0.75" bottom="0.75" header="0.3" footer="0.3"/>
  <pageSetup paperSize="9" orientation="portrait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0B1F-17F3-4901-A511-412DC132BFF0}">
  <sheetPr>
    <pageSetUpPr fitToPage="1"/>
  </sheetPr>
  <dimension ref="B1:T33"/>
  <sheetViews>
    <sheetView showGridLines="0" topLeftCell="A13" zoomScale="85" zoomScaleNormal="85" zoomScaleSheetLayoutView="70" zoomScalePageLayoutView="85" workbookViewId="0"/>
  </sheetViews>
  <sheetFormatPr defaultRowHeight="18.75" x14ac:dyDescent="0.4"/>
  <cols>
    <col min="1" max="1" width="1.625" style="48" customWidth="1"/>
    <col min="2" max="3" width="22.875" style="53" hidden="1" customWidth="1"/>
    <col min="4" max="4" width="93.375" style="53" customWidth="1"/>
    <col min="5" max="20" width="10.25" style="48" customWidth="1"/>
    <col min="21" max="21" width="1.625" style="48" customWidth="1"/>
    <col min="22" max="16384" width="9" style="48"/>
  </cols>
  <sheetData>
    <row r="1" spans="2:20" ht="45.75" customHeight="1" x14ac:dyDescent="0.4">
      <c r="B1" s="46"/>
      <c r="C1" s="46"/>
      <c r="D1" s="86" t="s">
        <v>0</v>
      </c>
    </row>
    <row r="2" spans="2:20" ht="39" customHeight="1" x14ac:dyDescent="0.4">
      <c r="B2" s="49"/>
      <c r="C2" s="49"/>
      <c r="D2" s="49"/>
      <c r="E2" s="69" t="s">
        <v>1</v>
      </c>
      <c r="F2" s="57" t="s">
        <v>2</v>
      </c>
      <c r="G2" s="58" t="s">
        <v>3</v>
      </c>
      <c r="H2" s="58"/>
      <c r="I2" s="58"/>
      <c r="J2" s="59" t="s">
        <v>4</v>
      </c>
      <c r="K2" s="59"/>
      <c r="L2" s="59"/>
      <c r="M2" s="59"/>
      <c r="N2" s="60" t="s">
        <v>114</v>
      </c>
      <c r="O2" s="61" t="s">
        <v>5</v>
      </c>
      <c r="P2" s="61"/>
      <c r="Q2" s="61"/>
      <c r="R2" s="61"/>
      <c r="S2" s="61"/>
      <c r="T2" s="91" t="s">
        <v>161</v>
      </c>
    </row>
    <row r="3" spans="2:20" ht="90" x14ac:dyDescent="0.8">
      <c r="B3" s="50"/>
      <c r="C3" s="50"/>
      <c r="D3" s="47" t="s">
        <v>6</v>
      </c>
      <c r="E3" s="70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55" t="s">
        <v>13</v>
      </c>
      <c r="L3" s="55" t="s">
        <v>14</v>
      </c>
      <c r="M3" s="55" t="s">
        <v>163</v>
      </c>
      <c r="N3" s="55" t="s">
        <v>15</v>
      </c>
      <c r="O3" s="55" t="s">
        <v>110</v>
      </c>
      <c r="P3" s="55" t="s">
        <v>111</v>
      </c>
      <c r="Q3" s="55" t="s">
        <v>109</v>
      </c>
      <c r="R3" s="55" t="s">
        <v>112</v>
      </c>
      <c r="S3" s="55" t="s">
        <v>113</v>
      </c>
      <c r="T3" s="56" t="s">
        <v>161</v>
      </c>
    </row>
    <row r="4" spans="2:20" ht="25.5" customHeight="1" x14ac:dyDescent="0.4">
      <c r="B4" s="51" t="s">
        <v>117</v>
      </c>
      <c r="C4" s="52" t="s">
        <v>132</v>
      </c>
      <c r="D4" s="81" t="str">
        <f t="shared" ref="D4:D17" si="0">HYPERLINK(C4,B4)</f>
        <v>Ｍｉｃｒｏｓｏｆｔ Ｏｆｆｉｃｅ研修～Ｅｘｃｅｌ基礎編</v>
      </c>
      <c r="E4" s="71" t="s">
        <v>17</v>
      </c>
      <c r="F4" s="71" t="s">
        <v>18</v>
      </c>
      <c r="G4" s="71" t="s">
        <v>19</v>
      </c>
      <c r="H4" s="71"/>
      <c r="I4" s="71"/>
      <c r="J4" s="71" t="s">
        <v>19</v>
      </c>
      <c r="K4" s="71"/>
      <c r="L4" s="71"/>
      <c r="M4" s="71"/>
      <c r="N4" s="71"/>
      <c r="O4" s="71"/>
      <c r="P4" s="71"/>
      <c r="Q4" s="71"/>
      <c r="R4" s="71"/>
      <c r="S4" s="71"/>
      <c r="T4" s="72"/>
    </row>
    <row r="5" spans="2:20" ht="25.5" customHeight="1" x14ac:dyDescent="0.4">
      <c r="B5" s="53" t="s">
        <v>118</v>
      </c>
      <c r="C5" s="52" t="s">
        <v>133</v>
      </c>
      <c r="D5" s="82" t="s">
        <v>159</v>
      </c>
      <c r="E5" s="71" t="s">
        <v>19</v>
      </c>
      <c r="F5" s="71" t="s">
        <v>25</v>
      </c>
      <c r="G5" s="71" t="s">
        <v>19</v>
      </c>
      <c r="H5" s="71"/>
      <c r="I5" s="71"/>
      <c r="J5" s="71" t="s">
        <v>19</v>
      </c>
      <c r="K5" s="71"/>
      <c r="L5" s="71"/>
      <c r="M5" s="71"/>
      <c r="N5" s="71"/>
      <c r="O5" s="71"/>
      <c r="P5" s="71"/>
      <c r="Q5" s="71"/>
      <c r="R5" s="71"/>
      <c r="S5" s="71"/>
      <c r="T5" s="72"/>
    </row>
    <row r="6" spans="2:20" ht="25.5" customHeight="1" x14ac:dyDescent="0.4">
      <c r="B6" s="53" t="s">
        <v>118</v>
      </c>
      <c r="C6" s="52" t="s">
        <v>133</v>
      </c>
      <c r="D6" s="82" t="str">
        <f t="shared" si="0"/>
        <v>Ｍｉｃｒｏｓｏｆｔ Ｏｆｆｉｃｅ研修～Ｅｘｃｅｌ応用編</v>
      </c>
      <c r="E6" s="71"/>
      <c r="F6" s="71" t="s">
        <v>19</v>
      </c>
      <c r="G6" s="71"/>
      <c r="H6" s="71" t="s">
        <v>19</v>
      </c>
      <c r="I6" s="71"/>
      <c r="J6" s="71"/>
      <c r="K6" s="71" t="s">
        <v>19</v>
      </c>
      <c r="L6" s="71"/>
      <c r="M6" s="71"/>
      <c r="N6" s="71" t="s">
        <v>19</v>
      </c>
      <c r="O6" s="71"/>
      <c r="P6" s="71"/>
      <c r="Q6" s="71"/>
      <c r="R6" s="71"/>
      <c r="S6" s="71"/>
      <c r="T6" s="72"/>
    </row>
    <row r="7" spans="2:20" ht="25.5" customHeight="1" x14ac:dyDescent="0.4">
      <c r="B7" s="53" t="s">
        <v>118</v>
      </c>
      <c r="C7" s="52" t="s">
        <v>133</v>
      </c>
      <c r="D7" s="82" t="s">
        <v>160</v>
      </c>
      <c r="E7" s="71"/>
      <c r="F7" s="71" t="s">
        <v>19</v>
      </c>
      <c r="G7" s="71"/>
      <c r="H7" s="71" t="s">
        <v>19</v>
      </c>
      <c r="I7" s="71"/>
      <c r="J7" s="71"/>
      <c r="K7" s="71" t="s">
        <v>19</v>
      </c>
      <c r="L7" s="71"/>
      <c r="M7" s="71"/>
      <c r="N7" s="71" t="s">
        <v>19</v>
      </c>
      <c r="O7" s="71"/>
      <c r="P7" s="71"/>
      <c r="Q7" s="71"/>
      <c r="R7" s="71"/>
      <c r="S7" s="71"/>
      <c r="T7" s="72"/>
    </row>
    <row r="8" spans="2:20" ht="25.5" customHeight="1" x14ac:dyDescent="0.4">
      <c r="B8" s="53" t="s">
        <v>22</v>
      </c>
      <c r="C8" s="52" t="s">
        <v>134</v>
      </c>
      <c r="D8" s="82" t="str">
        <f t="shared" si="0"/>
        <v>＜速習！＞（半日研修）（中級者向け）Ｅｘｃｅｌ研修～関数の基本編</v>
      </c>
      <c r="E8" s="71"/>
      <c r="F8" s="71"/>
      <c r="G8" s="71" t="s">
        <v>149</v>
      </c>
      <c r="H8" s="71" t="s">
        <v>19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2"/>
    </row>
    <row r="9" spans="2:20" ht="25.5" customHeight="1" x14ac:dyDescent="0.4">
      <c r="B9" s="53" t="s">
        <v>23</v>
      </c>
      <c r="C9" s="52" t="s">
        <v>128</v>
      </c>
      <c r="D9" s="82" t="str">
        <f t="shared" si="0"/>
        <v>＜速習！＞（半日研修）（中級者向け）Ｅｘｃｅｌ研修～関数の応用編</v>
      </c>
      <c r="E9" s="71"/>
      <c r="F9" s="71"/>
      <c r="G9" s="71"/>
      <c r="H9" s="71"/>
      <c r="I9" s="71" t="s">
        <v>19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2"/>
    </row>
    <row r="10" spans="2:20" ht="25.5" customHeight="1" x14ac:dyDescent="0.4">
      <c r="B10" s="53" t="s">
        <v>119</v>
      </c>
      <c r="C10" s="52" t="s">
        <v>135</v>
      </c>
      <c r="D10" s="82" t="str">
        <f t="shared" si="0"/>
        <v>＜速習！＞（半日研修）（中級者向け）Ｅｘｃｅｌ研修～ピボットテーブルを用いたデータの集計・分析編</v>
      </c>
      <c r="E10" s="71"/>
      <c r="F10" s="71"/>
      <c r="G10" s="71"/>
      <c r="H10" s="71"/>
      <c r="I10" s="71"/>
      <c r="J10" s="71"/>
      <c r="K10" s="71" t="s">
        <v>24</v>
      </c>
      <c r="L10" s="71"/>
      <c r="M10" s="71"/>
      <c r="N10" s="71"/>
      <c r="O10" s="71"/>
      <c r="P10" s="71"/>
      <c r="Q10" s="71"/>
      <c r="R10" s="71"/>
      <c r="S10" s="71"/>
      <c r="T10" s="72"/>
    </row>
    <row r="11" spans="2:20" ht="25.5" customHeight="1" x14ac:dyDescent="0.4">
      <c r="B11" s="53" t="s">
        <v>120</v>
      </c>
      <c r="C11" s="52" t="s">
        <v>136</v>
      </c>
      <c r="D11" s="82" t="str">
        <f t="shared" ref="D11" si="1">HYPERLINK(C11,B11)</f>
        <v>＜速習！＞（半日研修）（中級者向け）Ｅｘｃｅｌ研修～パワークエリを用いたデータの取込みと整形編</v>
      </c>
      <c r="E11" s="71"/>
      <c r="F11" s="71"/>
      <c r="G11" s="71"/>
      <c r="H11" s="71"/>
      <c r="I11" s="71"/>
      <c r="J11" s="71"/>
      <c r="K11" s="71"/>
      <c r="L11" s="71" t="s">
        <v>17</v>
      </c>
      <c r="M11" s="71"/>
      <c r="N11" s="71"/>
      <c r="O11" s="71"/>
      <c r="P11" s="71"/>
      <c r="Q11" s="71"/>
      <c r="R11" s="71"/>
      <c r="S11" s="71"/>
      <c r="T11" s="72"/>
    </row>
    <row r="12" spans="2:20" ht="25.5" customHeight="1" x14ac:dyDescent="0.4">
      <c r="B12" s="53" t="s">
        <v>120</v>
      </c>
      <c r="C12" s="52" t="s">
        <v>136</v>
      </c>
      <c r="D12" s="82" t="s">
        <v>164</v>
      </c>
      <c r="E12" s="71"/>
      <c r="F12" s="71"/>
      <c r="G12" s="71"/>
      <c r="H12" s="71"/>
      <c r="I12" s="71"/>
      <c r="J12" s="71"/>
      <c r="K12" s="71"/>
      <c r="L12" s="71" t="s">
        <v>18</v>
      </c>
      <c r="M12" s="71" t="s">
        <v>18</v>
      </c>
      <c r="N12" s="71"/>
      <c r="O12" s="71"/>
      <c r="P12" s="71"/>
      <c r="Q12" s="71"/>
      <c r="R12" s="71"/>
      <c r="S12" s="71"/>
      <c r="T12" s="72"/>
    </row>
    <row r="13" spans="2:20" ht="25.5" customHeight="1" x14ac:dyDescent="0.4">
      <c r="B13" s="53" t="s">
        <v>121</v>
      </c>
      <c r="C13" s="52" t="s">
        <v>137</v>
      </c>
      <c r="D13" s="82" t="str">
        <f t="shared" si="0"/>
        <v>（半日研修）Ｍｉｃｒｏｓｏｆｔ Ｏｆｆｉｃｅ研修～Ｅｘｃｅｌ基礎編</v>
      </c>
      <c r="E13" s="71"/>
      <c r="F13" s="71" t="s">
        <v>25</v>
      </c>
      <c r="G13" s="71" t="s">
        <v>25</v>
      </c>
      <c r="H13" s="71"/>
      <c r="I13" s="71"/>
      <c r="J13" s="71" t="s">
        <v>25</v>
      </c>
      <c r="K13" s="71"/>
      <c r="L13" s="71"/>
      <c r="M13" s="71"/>
      <c r="N13" s="71"/>
      <c r="O13" s="71"/>
      <c r="P13" s="71"/>
      <c r="Q13" s="71"/>
      <c r="R13" s="71"/>
      <c r="S13" s="71"/>
      <c r="T13" s="72"/>
    </row>
    <row r="14" spans="2:20" ht="25.5" customHeight="1" x14ac:dyDescent="0.4">
      <c r="B14" s="53" t="s">
        <v>122</v>
      </c>
      <c r="C14" s="52" t="s">
        <v>138</v>
      </c>
      <c r="D14" s="84" t="str">
        <f t="shared" si="0"/>
        <v>（新入社員・新社会人向け）Ｍｉｃｒｏｓｏｆｔ Ｏｆｆｉｃｅ研修～ＥｘｃｅｌとＰｏｗｅｒＰｏｉｎｔ</v>
      </c>
      <c r="E14" s="73" t="s">
        <v>19</v>
      </c>
      <c r="F14" s="73" t="s">
        <v>25</v>
      </c>
      <c r="G14" s="73" t="s">
        <v>25</v>
      </c>
      <c r="H14" s="73"/>
      <c r="I14" s="73"/>
      <c r="J14" s="73" t="s">
        <v>25</v>
      </c>
      <c r="K14" s="73"/>
      <c r="L14" s="73"/>
      <c r="M14" s="73"/>
      <c r="N14" s="73"/>
      <c r="O14" s="73"/>
      <c r="P14" s="73"/>
      <c r="Q14" s="73"/>
      <c r="R14" s="73"/>
      <c r="S14" s="73"/>
      <c r="T14" s="74"/>
    </row>
    <row r="15" spans="2:20" ht="25.5" customHeight="1" x14ac:dyDescent="0.4">
      <c r="B15" s="53" t="s">
        <v>115</v>
      </c>
      <c r="C15" s="52" t="s">
        <v>139</v>
      </c>
      <c r="D15" s="85" t="str">
        <f t="shared" si="0"/>
        <v>（初中級者向け）Ｅｘｃｅｌ研修～ゼロから学ぶマクロ・ＶＢＡ基礎編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 t="s">
        <v>17</v>
      </c>
      <c r="P15" s="75" t="s">
        <v>17</v>
      </c>
      <c r="Q15" s="75" t="s">
        <v>17</v>
      </c>
      <c r="R15" s="75" t="s">
        <v>25</v>
      </c>
      <c r="S15" s="75" t="s">
        <v>25</v>
      </c>
      <c r="T15" s="76"/>
    </row>
    <row r="16" spans="2:20" ht="25.5" customHeight="1" x14ac:dyDescent="0.4">
      <c r="B16" s="53" t="s">
        <v>116</v>
      </c>
      <c r="C16" s="52" t="s">
        <v>140</v>
      </c>
      <c r="D16" s="82" t="str">
        <f t="shared" si="0"/>
        <v>（初中級者向け）しっかり学ぶＥｘｃｅｌ研修～ゼロから学ぶマクロ・ＶＢＡ基礎編（２日間）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 t="s">
        <v>17</v>
      </c>
      <c r="P16" s="71" t="s">
        <v>17</v>
      </c>
      <c r="Q16" s="71" t="s">
        <v>17</v>
      </c>
      <c r="R16" s="71" t="s">
        <v>17</v>
      </c>
      <c r="S16" s="71" t="s">
        <v>18</v>
      </c>
      <c r="T16" s="72"/>
    </row>
    <row r="17" spans="2:20" ht="25.5" customHeight="1" x14ac:dyDescent="0.4">
      <c r="B17" s="53" t="s">
        <v>21</v>
      </c>
      <c r="C17" s="52" t="s">
        <v>141</v>
      </c>
      <c r="D17" s="82" t="str">
        <f t="shared" si="0"/>
        <v>（中上級者向け）Ｍｉｃｒｏｓｏｆｔ Ｏｆｆｉｃｅ研修～Ｅｘｃｅｌマクロ・ＶＢＡを活用する編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 t="s">
        <v>17</v>
      </c>
      <c r="P17" s="71" t="s">
        <v>17</v>
      </c>
      <c r="Q17" s="71" t="s">
        <v>17</v>
      </c>
      <c r="R17" s="71" t="s">
        <v>17</v>
      </c>
      <c r="S17" s="71" t="s">
        <v>17</v>
      </c>
      <c r="T17" s="72"/>
    </row>
    <row r="18" spans="2:20" ht="25.5" customHeight="1" x14ac:dyDescent="0.4">
      <c r="B18" s="53" t="s">
        <v>21</v>
      </c>
      <c r="C18" s="52" t="s">
        <v>141</v>
      </c>
      <c r="D18" s="82" t="s">
        <v>108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 t="s">
        <v>25</v>
      </c>
      <c r="P18" s="71" t="s">
        <v>18</v>
      </c>
      <c r="Q18" s="71"/>
      <c r="R18" s="71" t="s">
        <v>25</v>
      </c>
      <c r="S18" s="71"/>
      <c r="T18" s="72"/>
    </row>
    <row r="19" spans="2:20" ht="25.5" customHeight="1" x14ac:dyDescent="0.4">
      <c r="B19" s="53" t="s">
        <v>21</v>
      </c>
      <c r="C19" s="52" t="s">
        <v>141</v>
      </c>
      <c r="D19" s="84" t="s">
        <v>158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 t="s">
        <v>17</v>
      </c>
      <c r="P19" s="73" t="s">
        <v>18</v>
      </c>
      <c r="Q19" s="73" t="s">
        <v>18</v>
      </c>
      <c r="R19" s="73" t="s">
        <v>17</v>
      </c>
      <c r="S19" s="73"/>
      <c r="T19" s="74"/>
    </row>
    <row r="20" spans="2:20" ht="25.5" customHeight="1" x14ac:dyDescent="0.4">
      <c r="B20" s="53" t="s">
        <v>108</v>
      </c>
      <c r="C20" s="52" t="s">
        <v>142</v>
      </c>
      <c r="D20" s="92" t="s">
        <v>162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4" t="s">
        <v>17</v>
      </c>
    </row>
    <row r="21" spans="2:20" ht="25.5" customHeight="1" x14ac:dyDescent="0.4">
      <c r="C21" s="51"/>
    </row>
    <row r="22" spans="2:20" ht="20.25" customHeight="1" x14ac:dyDescent="0.4">
      <c r="C22" s="51"/>
      <c r="E22" s="62" t="s">
        <v>27</v>
      </c>
      <c r="F22" s="63"/>
      <c r="G22" s="63"/>
      <c r="H22" s="63"/>
      <c r="I22" s="64" t="s">
        <v>28</v>
      </c>
      <c r="J22" s="65"/>
    </row>
    <row r="23" spans="2:20" ht="72" x14ac:dyDescent="0.8">
      <c r="B23" s="50"/>
      <c r="C23" s="51"/>
      <c r="D23" s="47" t="s">
        <v>29</v>
      </c>
      <c r="E23" s="66" t="s">
        <v>7</v>
      </c>
      <c r="F23" s="67" t="s">
        <v>147</v>
      </c>
      <c r="G23" s="67" t="s">
        <v>30</v>
      </c>
      <c r="H23" s="67" t="s">
        <v>31</v>
      </c>
      <c r="I23" s="67" t="s">
        <v>32</v>
      </c>
      <c r="J23" s="68" t="s">
        <v>33</v>
      </c>
    </row>
    <row r="24" spans="2:20" ht="25.5" customHeight="1" x14ac:dyDescent="0.4">
      <c r="B24" s="54" t="s">
        <v>123</v>
      </c>
      <c r="C24" s="52" t="s">
        <v>143</v>
      </c>
      <c r="D24" s="81" t="str">
        <f>HYPERLINK(C24,B24)</f>
        <v>（半日研修）Ｍｉｃｒｏｓｏｆｔ Ｏｆｆｉｃｅ研修～ＰｏｗｅｒＰｏｉｎｔ基礎編</v>
      </c>
      <c r="E24" s="77" t="s">
        <v>19</v>
      </c>
      <c r="F24" s="77" t="s">
        <v>19</v>
      </c>
      <c r="G24" s="77" t="s">
        <v>19</v>
      </c>
      <c r="H24" s="77" t="s">
        <v>19</v>
      </c>
      <c r="I24" s="77"/>
      <c r="J24" s="78"/>
    </row>
    <row r="25" spans="2:20" ht="25.5" customHeight="1" x14ac:dyDescent="0.4">
      <c r="B25" s="54" t="s">
        <v>124</v>
      </c>
      <c r="C25" s="52" t="s">
        <v>144</v>
      </c>
      <c r="D25" s="82" t="str">
        <f>HYPERLINK(C25,B25)</f>
        <v>パワーポイント資料の作り方研修</v>
      </c>
      <c r="E25" s="77" t="s">
        <v>19</v>
      </c>
      <c r="F25" s="77" t="s">
        <v>19</v>
      </c>
      <c r="G25" s="77" t="s">
        <v>18</v>
      </c>
      <c r="H25" s="77" t="s">
        <v>19</v>
      </c>
      <c r="I25" s="77" t="s">
        <v>19</v>
      </c>
      <c r="J25" s="78" t="s">
        <v>18</v>
      </c>
    </row>
    <row r="26" spans="2:20" ht="25.5" customHeight="1" x14ac:dyDescent="0.4">
      <c r="B26" s="54" t="s">
        <v>125</v>
      </c>
      <c r="C26" s="52" t="s">
        <v>145</v>
      </c>
      <c r="D26" s="82" t="str">
        <f>HYPERLINK(C26,B26)</f>
        <v>【全力解説】人を動かすPowerPoint資料の作り方研修～センスに頼らず、相手目線で効率的にデザインする</v>
      </c>
      <c r="E26" s="77"/>
      <c r="F26" s="77"/>
      <c r="G26" s="77"/>
      <c r="H26" s="77"/>
      <c r="I26" s="77" t="s">
        <v>19</v>
      </c>
      <c r="J26" s="78" t="s">
        <v>19</v>
      </c>
    </row>
    <row r="27" spans="2:20" ht="25.5" customHeight="1" x14ac:dyDescent="0.4">
      <c r="B27" s="54" t="s">
        <v>122</v>
      </c>
      <c r="C27" s="52" t="s">
        <v>138</v>
      </c>
      <c r="D27" s="83" t="str">
        <f>HYPERLINK(C27,B27)</f>
        <v>（新入社員・新社会人向け）Ｍｉｃｒｏｓｏｆｔ Ｏｆｆｉｃｅ研修～ＥｘｃｅｌとＰｏｗｅｒＰｏｉｎｔ</v>
      </c>
      <c r="E27" s="79" t="s">
        <v>19</v>
      </c>
      <c r="F27" s="79" t="s">
        <v>19</v>
      </c>
      <c r="G27" s="79" t="s">
        <v>19</v>
      </c>
      <c r="H27" s="79" t="s">
        <v>19</v>
      </c>
      <c r="I27" s="79"/>
      <c r="J27" s="80"/>
    </row>
    <row r="28" spans="2:20" ht="25.5" customHeight="1" x14ac:dyDescent="0.4">
      <c r="C28" s="51"/>
    </row>
    <row r="29" spans="2:20" ht="20.25" customHeight="1" x14ac:dyDescent="0.4">
      <c r="C29" s="51"/>
      <c r="E29" s="62" t="s">
        <v>27</v>
      </c>
      <c r="F29" s="63"/>
      <c r="G29" s="63"/>
      <c r="H29" s="63"/>
      <c r="I29" s="64" t="s">
        <v>34</v>
      </c>
      <c r="J29" s="65"/>
    </row>
    <row r="30" spans="2:20" ht="90" x14ac:dyDescent="0.8">
      <c r="B30" s="50"/>
      <c r="C30" s="51"/>
      <c r="D30" s="47" t="s">
        <v>35</v>
      </c>
      <c r="E30" s="66" t="s">
        <v>7</v>
      </c>
      <c r="F30" s="67" t="s">
        <v>36</v>
      </c>
      <c r="G30" s="67" t="s">
        <v>37</v>
      </c>
      <c r="H30" s="67" t="s">
        <v>38</v>
      </c>
      <c r="I30" s="67" t="s">
        <v>39</v>
      </c>
      <c r="J30" s="68" t="s">
        <v>40</v>
      </c>
    </row>
    <row r="31" spans="2:20" ht="25.5" customHeight="1" x14ac:dyDescent="0.4">
      <c r="B31" s="54" t="s">
        <v>126</v>
      </c>
      <c r="C31" s="52" t="s">
        <v>129</v>
      </c>
      <c r="D31" s="81" t="str">
        <f>HYPERLINK(C31,B31)</f>
        <v>Microsoft Office研修～Word入門編</v>
      </c>
      <c r="E31" s="77" t="s">
        <v>19</v>
      </c>
      <c r="F31" s="77" t="s">
        <v>19</v>
      </c>
      <c r="G31" s="77" t="s">
        <v>19</v>
      </c>
      <c r="H31" s="77" t="s">
        <v>19</v>
      </c>
      <c r="I31" s="77"/>
      <c r="J31" s="78"/>
    </row>
    <row r="32" spans="2:20" ht="25.5" customHeight="1" x14ac:dyDescent="0.4">
      <c r="B32" s="54" t="s">
        <v>130</v>
      </c>
      <c r="C32" s="52" t="s">
        <v>131</v>
      </c>
      <c r="D32" s="82" t="str">
        <f>HYPERLINK(C32,B32)</f>
        <v>（半日研修）Microsoft Office研修　Word入門編～書類作成の要点を半日で学ぶ</v>
      </c>
      <c r="E32" s="77" t="s">
        <v>19</v>
      </c>
      <c r="F32" s="77" t="s">
        <v>19</v>
      </c>
      <c r="G32" s="77"/>
      <c r="H32" s="77"/>
      <c r="I32" s="77"/>
      <c r="J32" s="78"/>
    </row>
    <row r="33" spans="2:10" ht="25.5" customHeight="1" x14ac:dyDescent="0.4">
      <c r="B33" s="54" t="s">
        <v>127</v>
      </c>
      <c r="C33" s="52" t="s">
        <v>146</v>
      </c>
      <c r="D33" s="83" t="str">
        <f>HYPERLINK(C33,B33)</f>
        <v>長文作成のためのＷｏｒｄ研修～変更に強い仕様書・報告書・マニュアルを作成する</v>
      </c>
      <c r="E33" s="79"/>
      <c r="F33" s="79" t="s">
        <v>19</v>
      </c>
      <c r="G33" s="79"/>
      <c r="H33" s="79"/>
      <c r="I33" s="79" t="s">
        <v>19</v>
      </c>
      <c r="J33" s="80" t="s">
        <v>19</v>
      </c>
    </row>
  </sheetData>
  <sheetProtection algorithmName="SHA-512" hashValue="ojValW5Bw3oWBEDCcdlRu3IgczhNEwuyxC+oRYWRjGwTmRRohwXwVhpifznDAw5qncu5R4q935Meh1PQ9+gysQ==" saltValue="Db+sKLJqbhbv02AYmTH19g==" spinCount="100000" sheet="1" objects="1" scenarios="1"/>
  <phoneticPr fontId="2"/>
  <hyperlinks>
    <hyperlink ref="C9" r:id="rId1" xr:uid="{9482F3D1-FCAA-4479-B726-FB12862F524C}"/>
    <hyperlink ref="C31" r:id="rId2" xr:uid="{B2C1D8E0-17B6-4808-A2E1-00D90B125BAD}"/>
    <hyperlink ref="C32" r:id="rId3" xr:uid="{E6B73DAD-9B1A-406B-B890-816B02ABBECA}"/>
    <hyperlink ref="C4" r:id="rId4" xr:uid="{35E11CB1-EF52-41EE-A4F7-30A86A152E79}"/>
    <hyperlink ref="C6" r:id="rId5" xr:uid="{24A03675-CD84-49AA-BC14-AF2F038CCB95}"/>
    <hyperlink ref="C8" r:id="rId6" xr:uid="{3292BC9E-C8CC-4027-BA84-C178079997E8}"/>
    <hyperlink ref="C10" r:id="rId7" xr:uid="{9ECC3D0D-9E60-4DEE-8029-5BC6C40C596A}"/>
    <hyperlink ref="C12" r:id="rId8" xr:uid="{B10775B3-12E4-418D-819D-8EBB66579423}"/>
    <hyperlink ref="C13" r:id="rId9" xr:uid="{AB54776D-681E-4072-99D1-0EC1014F0008}"/>
    <hyperlink ref="C14" r:id="rId10" xr:uid="{4806679D-8313-43B0-A428-AA6A3AC8B57E}"/>
    <hyperlink ref="C15" r:id="rId11" xr:uid="{D3D5C987-B6C0-4F3D-812E-51614335272E}"/>
    <hyperlink ref="C16" r:id="rId12" xr:uid="{ED299D6F-F537-447B-B52E-41798E49DC57}"/>
    <hyperlink ref="C17" r:id="rId13" xr:uid="{105C9D80-A4E3-409D-84F9-E7407BB99052}"/>
    <hyperlink ref="C20" r:id="rId14" xr:uid="{EB27CA63-2542-44FB-B202-F5935DD5000B}"/>
    <hyperlink ref="C24" r:id="rId15" xr:uid="{AB3F9A4E-708D-4A4D-A64F-291BC99DC60C}"/>
    <hyperlink ref="C25" r:id="rId16" xr:uid="{8BD25192-B7D1-4DB5-8C46-70D01DB60448}"/>
    <hyperlink ref="C26" r:id="rId17" xr:uid="{075B89BA-0716-43C6-9AFA-70691F7CC98A}"/>
    <hyperlink ref="C27" r:id="rId18" xr:uid="{C9886EE2-B179-4D33-BF81-39157E366FFC}"/>
    <hyperlink ref="C33" r:id="rId19" xr:uid="{6BD43D2A-6753-4E8A-B1D5-57A1A3BFA8C8}"/>
    <hyperlink ref="C5" r:id="rId20" xr:uid="{665DA7AE-E803-4901-BCB1-4D56EBC8F0E8}"/>
    <hyperlink ref="D5" r:id="rId21" xr:uid="{2CB14D4E-AD2F-4DCA-B17C-05171B284729}"/>
    <hyperlink ref="C7" r:id="rId22" xr:uid="{B21241AB-35B0-4431-A41D-9C1C268DEA4F}"/>
    <hyperlink ref="D7" r:id="rId23" xr:uid="{5A6E0C83-28F8-40EB-B91D-DE69D916AF12}"/>
    <hyperlink ref="C19" r:id="rId24" xr:uid="{7642D5F1-63E2-4BFB-A297-2A2FD2F7A871}"/>
    <hyperlink ref="C18" r:id="rId25" xr:uid="{F0E5B5A3-4542-4E37-BFE5-8763F075B0BB}"/>
    <hyperlink ref="D18" r:id="rId26" xr:uid="{6F73269E-0C26-4C28-8A25-C1AB8DEF0432}"/>
    <hyperlink ref="D20" r:id="rId27" xr:uid="{9B145DE1-7023-4646-A75A-48E3737950F3}"/>
    <hyperlink ref="D19" r:id="rId28" xr:uid="{68DB199C-7725-42F9-9B3E-D405DEBA824C}"/>
    <hyperlink ref="C11" r:id="rId29" xr:uid="{74FDA098-3509-4ACD-B8E5-81BA82CC9E61}"/>
    <hyperlink ref="D12" r:id="rId30" xr:uid="{87241AC7-1116-4DF0-8B46-00B59BAB42A1}"/>
  </hyperlinks>
  <pageMargins left="0.7" right="0.7" top="0.75" bottom="0.75" header="0.3" footer="0.3"/>
  <pageSetup paperSize="9" scale="46" fitToHeight="0" orientation="landscape" horizontalDpi="4294967293" verticalDpi="0" r:id="rId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0c3daf-3024-4aa2-b7ed-0df5d5b45e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87BF3D3CDD2641ACE09DEEAA073541" ma:contentTypeVersion="13" ma:contentTypeDescription="新しいドキュメントを作成します。" ma:contentTypeScope="" ma:versionID="6ef63ad725ab5632749a8437a7c19164">
  <xsd:schema xmlns:xsd="http://www.w3.org/2001/XMLSchema" xmlns:xs="http://www.w3.org/2001/XMLSchema" xmlns:p="http://schemas.microsoft.com/office/2006/metadata/properties" xmlns:ns3="190c3daf-3024-4aa2-b7ed-0df5d5b45e89" xmlns:ns4="dae080f3-acd5-4d40-b39e-ac55ef6a15de" targetNamespace="http://schemas.microsoft.com/office/2006/metadata/properties" ma:root="true" ma:fieldsID="835071928bc38f669a121f410ff8185f" ns3:_="" ns4:_="">
    <xsd:import namespace="190c3daf-3024-4aa2-b7ed-0df5d5b45e89"/>
    <xsd:import namespace="dae080f3-acd5-4d40-b39e-ac55ef6a15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c3daf-3024-4aa2-b7ed-0df5d5b45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080f3-acd5-4d40-b39e-ac55ef6a1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1A3DAB-3956-40C9-8BEC-06E10AFB40FA}">
  <ds:schemaRefs>
    <ds:schemaRef ds:uri="http://schemas.microsoft.com/office/2006/metadata/properties"/>
    <ds:schemaRef ds:uri="http://schemas.microsoft.com/office/infopath/2007/PartnerControls"/>
    <ds:schemaRef ds:uri="190c3daf-3024-4aa2-b7ed-0df5d5b45e89"/>
  </ds:schemaRefs>
</ds:datastoreItem>
</file>

<file path=customXml/itemProps2.xml><?xml version="1.0" encoding="utf-8"?>
<ds:datastoreItem xmlns:ds="http://schemas.openxmlformats.org/officeDocument/2006/customXml" ds:itemID="{21238679-E56A-4234-8352-E636D93895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103B5-2931-499F-860D-4DF0888BE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0c3daf-3024-4aa2-b7ed-0df5d5b45e89"/>
    <ds:schemaRef ds:uri="dae080f3-acd5-4d40-b39e-ac55ef6a1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Excelスキルチェックシート</vt:lpstr>
      <vt:lpstr>インソースOA研修 スキルマップ</vt:lpstr>
      <vt:lpstr>'インソースOA研修 スキルマップ'!Print_Area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2023-02-06T22:59:38Z</dcterms:created>
  <dcterms:modified xsi:type="dcterms:W3CDTF">2024-03-06T06:53:29Z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0x0101001987BF3D3CDD2641ACE09DEEAA073541</vt:lpwstr>
  </property>
</Properties>
</file>